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05"/>
  </bookViews>
  <sheets>
    <sheet name="幼儿教育面试名单" sheetId="28" r:id="rId1"/>
    <sheet name="小学学段面试名单" sheetId="4" r:id="rId2"/>
    <sheet name="高中学段面试名单" sheetId="29" r:id="rId3"/>
    <sheet name="特殊教育" sheetId="19" r:id="rId4"/>
    <sheet name="专门岗位" sheetId="20" r:id="rId5"/>
  </sheets>
  <definedNames>
    <definedName name="_xlnm._FilterDatabase" localSheetId="0" hidden="1">幼儿教育面试名单!$A$3:$K$70</definedName>
    <definedName name="_xlnm._FilterDatabase" localSheetId="1" hidden="1">小学学段面试名单!$A$2:$K$179</definedName>
    <definedName name="_xlnm.Print_Titles" localSheetId="1">小学学段面试名单!$2:$2</definedName>
    <definedName name="_xlnm.Print_Titles" localSheetId="0">幼儿教育面试名单!$3:$3</definedName>
    <definedName name="_xlnm.Print_Titles" localSheetId="2">高中学段面试名单!$2:$2</definedName>
  </definedNames>
  <calcPr calcId="144525"/>
</workbook>
</file>

<file path=xl/sharedStrings.xml><?xml version="1.0" encoding="utf-8"?>
<sst xmlns="http://schemas.openxmlformats.org/spreadsheetml/2006/main" count="2448" uniqueCount="1000">
  <si>
    <t>附件</t>
  </si>
  <si>
    <t>2019年秀屿区公开招聘新任教师面试对象汇总表（幼儿）</t>
  </si>
  <si>
    <t>招聘岗位</t>
  </si>
  <si>
    <t>准考证号</t>
  </si>
  <si>
    <t>姓名</t>
  </si>
  <si>
    <t>性别</t>
  </si>
  <si>
    <t>教育综合</t>
  </si>
  <si>
    <t>专业知识</t>
  </si>
  <si>
    <r>
      <rPr>
        <b/>
        <sz val="10"/>
        <rFont val="宋体"/>
        <charset val="134"/>
      </rPr>
      <t>笔试成绩（</t>
    </r>
    <r>
      <rPr>
        <b/>
        <sz val="10"/>
        <rFont val="Arial"/>
        <charset val="134"/>
      </rPr>
      <t>150</t>
    </r>
    <r>
      <rPr>
        <b/>
        <sz val="10"/>
        <rFont val="宋体"/>
        <charset val="134"/>
      </rPr>
      <t>分）</t>
    </r>
  </si>
  <si>
    <t>折算成百分制</t>
  </si>
  <si>
    <t>政策 加分</t>
  </si>
  <si>
    <t>总分</t>
  </si>
  <si>
    <t>位次</t>
  </si>
  <si>
    <t>幼儿教育教师</t>
  </si>
  <si>
    <t>636119100097</t>
  </si>
  <si>
    <t>林婷</t>
  </si>
  <si>
    <t>女</t>
  </si>
  <si>
    <t>118.5</t>
  </si>
  <si>
    <t>111.0</t>
  </si>
  <si>
    <t>114.0</t>
  </si>
  <si>
    <t>1</t>
  </si>
  <si>
    <t>636119100689</t>
  </si>
  <si>
    <t>柯超梅</t>
  </si>
  <si>
    <t>110.5</t>
  </si>
  <si>
    <t>109.5</t>
  </si>
  <si>
    <t>109.9</t>
  </si>
  <si>
    <t>2</t>
  </si>
  <si>
    <t>636119100306</t>
  </si>
  <si>
    <t>陈静</t>
  </si>
  <si>
    <t>117.5</t>
  </si>
  <si>
    <t>104.5</t>
  </si>
  <si>
    <t>109.7</t>
  </si>
  <si>
    <t>3</t>
  </si>
  <si>
    <t>636119100348</t>
  </si>
  <si>
    <t>李瑜</t>
  </si>
  <si>
    <t>113.0</t>
  </si>
  <si>
    <t>106.5</t>
  </si>
  <si>
    <t>109.1</t>
  </si>
  <si>
    <t>4</t>
  </si>
  <si>
    <t>636119100235</t>
  </si>
  <si>
    <t>欧超英</t>
  </si>
  <si>
    <t>107.5</t>
  </si>
  <si>
    <t>108.7</t>
  </si>
  <si>
    <t>5</t>
  </si>
  <si>
    <t>636119100378</t>
  </si>
  <si>
    <t>林涛涛</t>
  </si>
  <si>
    <t>108.0</t>
  </si>
  <si>
    <t>105.9</t>
  </si>
  <si>
    <t>6</t>
  </si>
  <si>
    <t>636119100959</t>
  </si>
  <si>
    <t>宋亮月</t>
  </si>
  <si>
    <t>112.0</t>
  </si>
  <si>
    <t>101.5</t>
  </si>
  <si>
    <t>105.7</t>
  </si>
  <si>
    <t>7</t>
  </si>
  <si>
    <t>636119100933</t>
  </si>
  <si>
    <t>陈莉莉</t>
  </si>
  <si>
    <t>98.5</t>
  </si>
  <si>
    <t>101.7</t>
  </si>
  <si>
    <t>8</t>
  </si>
  <si>
    <t>636119100584</t>
  </si>
  <si>
    <t>陈娇</t>
  </si>
  <si>
    <t>112.5</t>
  </si>
  <si>
    <t>104.1</t>
  </si>
  <si>
    <t>9</t>
  </si>
  <si>
    <t>636119100517</t>
  </si>
  <si>
    <t>余楠</t>
  </si>
  <si>
    <t>106.0</t>
  </si>
  <si>
    <t>100.0</t>
  </si>
  <si>
    <t>102.4</t>
  </si>
  <si>
    <t>10</t>
  </si>
  <si>
    <t>636119100319</t>
  </si>
  <si>
    <t>钱赛婷</t>
  </si>
  <si>
    <t>114.5</t>
  </si>
  <si>
    <t>94.0</t>
  </si>
  <si>
    <t>102.2</t>
  </si>
  <si>
    <t>11</t>
  </si>
  <si>
    <t>636119100886</t>
  </si>
  <si>
    <t>梁华妹</t>
  </si>
  <si>
    <t>12</t>
  </si>
  <si>
    <t>636119100068</t>
  </si>
  <si>
    <t>唐益婷</t>
  </si>
  <si>
    <t>98.0</t>
  </si>
  <si>
    <t>101.4</t>
  </si>
  <si>
    <t>13</t>
  </si>
  <si>
    <t>636119100365</t>
  </si>
  <si>
    <t>林琦彬</t>
  </si>
  <si>
    <t>104.0</t>
  </si>
  <si>
    <t>99.5</t>
  </si>
  <si>
    <t>101.3</t>
  </si>
  <si>
    <t>14</t>
  </si>
  <si>
    <t>636119100857</t>
  </si>
  <si>
    <t>傅健</t>
  </si>
  <si>
    <t>110.0</t>
  </si>
  <si>
    <t>95.0</t>
  </si>
  <si>
    <t>101.0</t>
  </si>
  <si>
    <t>15</t>
  </si>
  <si>
    <t>636119100774</t>
  </si>
  <si>
    <t>谢境</t>
  </si>
  <si>
    <t>100.5</t>
  </si>
  <si>
    <t>100.7</t>
  </si>
  <si>
    <t>16</t>
  </si>
  <si>
    <t>636119100721</t>
  </si>
  <si>
    <t>朱丽丽</t>
  </si>
  <si>
    <t>85.5</t>
  </si>
  <si>
    <t>105.5</t>
  </si>
  <si>
    <t>97.5</t>
  </si>
  <si>
    <t>17</t>
  </si>
  <si>
    <t>636119100620</t>
  </si>
  <si>
    <t>朱美珍</t>
  </si>
  <si>
    <t>100.4</t>
  </si>
  <si>
    <t>18</t>
  </si>
  <si>
    <t>636119100893</t>
  </si>
  <si>
    <t>翁雅婷</t>
  </si>
  <si>
    <t>99.2</t>
  </si>
  <si>
    <t>19</t>
  </si>
  <si>
    <t>636119100363</t>
  </si>
  <si>
    <t>李钦</t>
  </si>
  <si>
    <t>103.5</t>
  </si>
  <si>
    <t>96.0</t>
  </si>
  <si>
    <t>99.0</t>
  </si>
  <si>
    <t>20</t>
  </si>
  <si>
    <t>636119100327</t>
  </si>
  <si>
    <t>张钦婷</t>
  </si>
  <si>
    <t>105.0</t>
  </si>
  <si>
    <t>94.5</t>
  </si>
  <si>
    <t>98.7</t>
  </si>
  <si>
    <t>21</t>
  </si>
  <si>
    <t>636119100506</t>
  </si>
  <si>
    <t>周丽咸</t>
  </si>
  <si>
    <t>102.5</t>
  </si>
  <si>
    <t>98.6</t>
  </si>
  <si>
    <t>22</t>
  </si>
  <si>
    <t>636119100386</t>
  </si>
  <si>
    <t>林颖</t>
  </si>
  <si>
    <t>98.2</t>
  </si>
  <si>
    <t>23</t>
  </si>
  <si>
    <t>636119100828</t>
  </si>
  <si>
    <t>罗榕</t>
  </si>
  <si>
    <t>97.6</t>
  </si>
  <si>
    <t>24</t>
  </si>
  <si>
    <t>636119100711</t>
  </si>
  <si>
    <t>林榕</t>
  </si>
  <si>
    <t>92.0</t>
  </si>
  <si>
    <t>97.4</t>
  </si>
  <si>
    <t>25</t>
  </si>
  <si>
    <t>636119100790</t>
  </si>
  <si>
    <t>唐净净</t>
  </si>
  <si>
    <t>26</t>
  </si>
  <si>
    <t>636119100813</t>
  </si>
  <si>
    <t>郭晓冰</t>
  </si>
  <si>
    <t>93.5</t>
  </si>
  <si>
    <t>96.5</t>
  </si>
  <si>
    <t>95.3</t>
  </si>
  <si>
    <t>27</t>
  </si>
  <si>
    <t>636119100919</t>
  </si>
  <si>
    <t>唐美丽</t>
  </si>
  <si>
    <t>90.5</t>
  </si>
  <si>
    <t>93.8</t>
  </si>
  <si>
    <t>28</t>
  </si>
  <si>
    <t>636119100233</t>
  </si>
  <si>
    <t>林婉婷</t>
  </si>
  <si>
    <t>86.0</t>
  </si>
  <si>
    <t>29</t>
  </si>
  <si>
    <t>636119100775</t>
  </si>
  <si>
    <t>柯丽</t>
  </si>
  <si>
    <t>91.0</t>
  </si>
  <si>
    <t>93.1</t>
  </si>
  <si>
    <t>30</t>
  </si>
  <si>
    <t>636119100111</t>
  </si>
  <si>
    <t>林群英</t>
  </si>
  <si>
    <t>92.9</t>
  </si>
  <si>
    <t>31</t>
  </si>
  <si>
    <t>636119100771</t>
  </si>
  <si>
    <t>饶桂英</t>
  </si>
  <si>
    <t>93.0</t>
  </si>
  <si>
    <t>92.5</t>
  </si>
  <si>
    <t>92.7</t>
  </si>
  <si>
    <t>32</t>
  </si>
  <si>
    <t>636119100677</t>
  </si>
  <si>
    <t>唐明娴</t>
  </si>
  <si>
    <t>83.0</t>
  </si>
  <si>
    <t>91.2</t>
  </si>
  <si>
    <t>33</t>
  </si>
  <si>
    <t>636119100794</t>
  </si>
  <si>
    <t>詹晓妹</t>
  </si>
  <si>
    <t>90.0</t>
  </si>
  <si>
    <t>34</t>
  </si>
  <si>
    <t>636119100966</t>
  </si>
  <si>
    <t>陈怡</t>
  </si>
  <si>
    <t>91.5</t>
  </si>
  <si>
    <t>89.5</t>
  </si>
  <si>
    <t>90.3</t>
  </si>
  <si>
    <t>35</t>
  </si>
  <si>
    <t>636119100100</t>
  </si>
  <si>
    <t>陈丽山</t>
  </si>
  <si>
    <t>36</t>
  </si>
  <si>
    <t>636119100882</t>
  </si>
  <si>
    <t>陈莉</t>
  </si>
  <si>
    <t>89.0</t>
  </si>
  <si>
    <t>89.3</t>
  </si>
  <si>
    <t>37</t>
  </si>
  <si>
    <t>636119100423</t>
  </si>
  <si>
    <t>林楠芳</t>
  </si>
  <si>
    <t>87.5</t>
  </si>
  <si>
    <t>89.1</t>
  </si>
  <si>
    <t>38</t>
  </si>
  <si>
    <t>636119100570</t>
  </si>
  <si>
    <t>陈丽琳</t>
  </si>
  <si>
    <t>39</t>
  </si>
  <si>
    <t>636119100674</t>
  </si>
  <si>
    <t>许铭晶</t>
  </si>
  <si>
    <t>88.5</t>
  </si>
  <si>
    <t>40</t>
  </si>
  <si>
    <t>636119100310</t>
  </si>
  <si>
    <t>高娟娟</t>
  </si>
  <si>
    <t>41</t>
  </si>
  <si>
    <t>636119100826</t>
  </si>
  <si>
    <t>林丽清</t>
  </si>
  <si>
    <t>88.1</t>
  </si>
  <si>
    <t>42</t>
  </si>
  <si>
    <t>636119100891</t>
  </si>
  <si>
    <t>方萍</t>
  </si>
  <si>
    <t>87.3</t>
  </si>
  <si>
    <t>43</t>
  </si>
  <si>
    <t>636119100661</t>
  </si>
  <si>
    <t>张碧霞</t>
  </si>
  <si>
    <t>80.0</t>
  </si>
  <si>
    <t>87.2</t>
  </si>
  <si>
    <t>44</t>
  </si>
  <si>
    <t>636119100805</t>
  </si>
  <si>
    <t>施晓枫</t>
  </si>
  <si>
    <t>87.0</t>
  </si>
  <si>
    <t>45</t>
  </si>
  <si>
    <t>636119100241</t>
  </si>
  <si>
    <t>林娟英</t>
  </si>
  <si>
    <t>86.9</t>
  </si>
  <si>
    <t>46</t>
  </si>
  <si>
    <t>636119100448</t>
  </si>
  <si>
    <t>刘月榕</t>
  </si>
  <si>
    <t>84.0</t>
  </si>
  <si>
    <t>86.8</t>
  </si>
  <si>
    <t>47</t>
  </si>
  <si>
    <t>636119100714</t>
  </si>
  <si>
    <t>林斌婷</t>
  </si>
  <si>
    <t>83.5</t>
  </si>
  <si>
    <t>85.6</t>
  </si>
  <si>
    <t>48</t>
  </si>
  <si>
    <t>636119100985</t>
  </si>
  <si>
    <t>陈彬</t>
  </si>
  <si>
    <t>76.0</t>
  </si>
  <si>
    <t>84.7</t>
  </si>
  <si>
    <t>49</t>
  </si>
  <si>
    <t>636119100472</t>
  </si>
  <si>
    <t>程立钦</t>
  </si>
  <si>
    <t>79.5</t>
  </si>
  <si>
    <t>85.0</t>
  </si>
  <si>
    <t>82.8</t>
  </si>
  <si>
    <t>50</t>
  </si>
  <si>
    <t>636119100877</t>
  </si>
  <si>
    <t>方艳艳</t>
  </si>
  <si>
    <t>70.5</t>
  </si>
  <si>
    <t>80.5</t>
  </si>
  <si>
    <t>76.5</t>
  </si>
  <si>
    <t>51</t>
  </si>
  <si>
    <t>636119100986</t>
  </si>
  <si>
    <t>许艳萍</t>
  </si>
  <si>
    <t>73.5</t>
  </si>
  <si>
    <t>88.0</t>
  </si>
  <si>
    <t>82.2</t>
  </si>
  <si>
    <t>52</t>
  </si>
  <si>
    <t>636119100090</t>
  </si>
  <si>
    <t>朱欢欢</t>
  </si>
  <si>
    <t>77.0</t>
  </si>
  <si>
    <t>82.1</t>
  </si>
  <si>
    <t>53</t>
  </si>
  <si>
    <t>636119100989</t>
  </si>
  <si>
    <t>李嘉慧</t>
  </si>
  <si>
    <t>81.8</t>
  </si>
  <si>
    <t>54</t>
  </si>
  <si>
    <t>636119100552</t>
  </si>
  <si>
    <t>王日颖</t>
  </si>
  <si>
    <t>55</t>
  </si>
  <si>
    <t>636119100155</t>
  </si>
  <si>
    <t>张丽群</t>
  </si>
  <si>
    <t>65.5</t>
  </si>
  <si>
    <t>81.7</t>
  </si>
  <si>
    <t>56</t>
  </si>
  <si>
    <t>636119100908</t>
  </si>
  <si>
    <t>陈舒婷</t>
  </si>
  <si>
    <t>69.5</t>
  </si>
  <si>
    <t>81.5</t>
  </si>
  <si>
    <t>57</t>
  </si>
  <si>
    <t>636119100026</t>
  </si>
  <si>
    <t>苏雅萍</t>
  </si>
  <si>
    <t>81.2</t>
  </si>
  <si>
    <t>58</t>
  </si>
  <si>
    <t>636119100406</t>
  </si>
  <si>
    <t>张靖文</t>
  </si>
  <si>
    <t>80.6</t>
  </si>
  <si>
    <t>59</t>
  </si>
  <si>
    <t>636119100753</t>
  </si>
  <si>
    <t>梁淑蓉</t>
  </si>
  <si>
    <t>72.0</t>
  </si>
  <si>
    <t>79.2</t>
  </si>
  <si>
    <t>60</t>
  </si>
  <si>
    <t>636119100961</t>
  </si>
  <si>
    <t>唐琳琳</t>
  </si>
  <si>
    <t>78.0</t>
  </si>
  <si>
    <t>78.9</t>
  </si>
  <si>
    <t>61</t>
  </si>
  <si>
    <t>636119100495</t>
  </si>
  <si>
    <t>陈质彬</t>
  </si>
  <si>
    <t>84.5</t>
  </si>
  <si>
    <t>62</t>
  </si>
  <si>
    <t>636119100901</t>
  </si>
  <si>
    <t>林丽珊</t>
  </si>
  <si>
    <t>77.9</t>
  </si>
  <si>
    <t>63</t>
  </si>
  <si>
    <t>636119100613</t>
  </si>
  <si>
    <t>林莉</t>
  </si>
  <si>
    <t>64</t>
  </si>
  <si>
    <t>636119100871</t>
  </si>
  <si>
    <t>邱心甜</t>
  </si>
  <si>
    <t>73.0</t>
  </si>
  <si>
    <t>75.4</t>
  </si>
  <si>
    <t>65</t>
  </si>
  <si>
    <t>636119100399</t>
  </si>
  <si>
    <t>陈赛君</t>
  </si>
  <si>
    <t>71.0</t>
  </si>
  <si>
    <t>77.5</t>
  </si>
  <si>
    <t>74.9</t>
  </si>
  <si>
    <t>66</t>
  </si>
  <si>
    <t>636119100071</t>
  </si>
  <si>
    <t>黄璐</t>
  </si>
  <si>
    <t>75.5</t>
  </si>
  <si>
    <t>73.1</t>
  </si>
  <si>
    <t>67</t>
  </si>
  <si>
    <t>2019年秀屿区公开招聘新任教师面试对象汇总表（小学）</t>
  </si>
  <si>
    <t>小学语文教师</t>
  </si>
  <si>
    <t>631119101020</t>
  </si>
  <si>
    <t>曾嫔嫔</t>
  </si>
  <si>
    <t>133.0</t>
  </si>
  <si>
    <t>118.0</t>
  </si>
  <si>
    <t>124.0</t>
  </si>
  <si>
    <t>631119101654</t>
  </si>
  <si>
    <t>黄晓彬</t>
  </si>
  <si>
    <t>126.5</t>
  </si>
  <si>
    <t>117.0</t>
  </si>
  <si>
    <t>120.8</t>
  </si>
  <si>
    <t>631119101744</t>
  </si>
  <si>
    <t>欧美容</t>
  </si>
  <si>
    <t>128.5</t>
  </si>
  <si>
    <t>111.5</t>
  </si>
  <si>
    <t>118.3</t>
  </si>
  <si>
    <t>631119101398</t>
  </si>
  <si>
    <t>刘雅婷</t>
  </si>
  <si>
    <t>114.7</t>
  </si>
  <si>
    <t>631119101251</t>
  </si>
  <si>
    <t>陈先凤</t>
  </si>
  <si>
    <t>129.5</t>
  </si>
  <si>
    <t>115.4</t>
  </si>
  <si>
    <t>631119101202</t>
  </si>
  <si>
    <t>俞雅茜</t>
  </si>
  <si>
    <t>113.5</t>
  </si>
  <si>
    <t>631119101254</t>
  </si>
  <si>
    <t>吴睿越</t>
  </si>
  <si>
    <t>103.0</t>
  </si>
  <si>
    <t>113.2</t>
  </si>
  <si>
    <t>631119101747</t>
  </si>
  <si>
    <t>黄佳莹</t>
  </si>
  <si>
    <t>121.0</t>
  </si>
  <si>
    <t>112.9</t>
  </si>
  <si>
    <t>631119101741</t>
  </si>
  <si>
    <t>何曼婷</t>
  </si>
  <si>
    <t>112.7</t>
  </si>
  <si>
    <t>631119101553</t>
  </si>
  <si>
    <t>周婷</t>
  </si>
  <si>
    <t>111.1</t>
  </si>
  <si>
    <t>631119101589</t>
  </si>
  <si>
    <t>卢飞雪</t>
  </si>
  <si>
    <t>126.0</t>
  </si>
  <si>
    <t>110.7</t>
  </si>
  <si>
    <t>631119101112</t>
  </si>
  <si>
    <t>施晓斐</t>
  </si>
  <si>
    <t>107.4</t>
  </si>
  <si>
    <t>631119101358</t>
  </si>
  <si>
    <t>蔡小曼</t>
  </si>
  <si>
    <t>110.3</t>
  </si>
  <si>
    <t>631119101576</t>
  </si>
  <si>
    <t>潘晓菲</t>
  </si>
  <si>
    <t>110.2</t>
  </si>
  <si>
    <t>631119101216</t>
  </si>
  <si>
    <t>戴雪龙</t>
  </si>
  <si>
    <t>124.5</t>
  </si>
  <si>
    <t>110.1</t>
  </si>
  <si>
    <t>631119101277</t>
  </si>
  <si>
    <t>朱晶晶</t>
  </si>
  <si>
    <t>129.0</t>
  </si>
  <si>
    <t>631119101490</t>
  </si>
  <si>
    <t>林媛</t>
  </si>
  <si>
    <t>122.0</t>
  </si>
  <si>
    <t>631119101427</t>
  </si>
  <si>
    <t>林伊琳</t>
  </si>
  <si>
    <t>127.5</t>
  </si>
  <si>
    <t>97.0</t>
  </si>
  <si>
    <t>109.2</t>
  </si>
  <si>
    <t>631119101287</t>
  </si>
  <si>
    <t>何丽芳</t>
  </si>
  <si>
    <t>109.0</t>
  </si>
  <si>
    <t>631119101845</t>
  </si>
  <si>
    <t>林小风</t>
  </si>
  <si>
    <t>122.5</t>
  </si>
  <si>
    <t>631119101416</t>
  </si>
  <si>
    <t>林琳</t>
  </si>
  <si>
    <t>105.6</t>
  </si>
  <si>
    <t>631119101028</t>
  </si>
  <si>
    <t>林莉莉</t>
  </si>
  <si>
    <t>107.0</t>
  </si>
  <si>
    <t>631119101003</t>
  </si>
  <si>
    <t>罗静</t>
  </si>
  <si>
    <t>106.6</t>
  </si>
  <si>
    <t>631119101536</t>
  </si>
  <si>
    <t>朱丽芳</t>
  </si>
  <si>
    <t>106.4</t>
  </si>
  <si>
    <t>631119101228</t>
  </si>
  <si>
    <t>杨菁菁</t>
  </si>
  <si>
    <t>120.0</t>
  </si>
  <si>
    <t>106.2</t>
  </si>
  <si>
    <t>631119101753</t>
  </si>
  <si>
    <t>陈铮</t>
  </si>
  <si>
    <t>106.1</t>
  </si>
  <si>
    <t>631119101804</t>
  </si>
  <si>
    <t>陈丽娇</t>
  </si>
  <si>
    <t>115.0</t>
  </si>
  <si>
    <t>631119101163</t>
  </si>
  <si>
    <t>吴晓敏</t>
  </si>
  <si>
    <t>105.8</t>
  </si>
  <si>
    <t>631119101369</t>
  </si>
  <si>
    <t>张晓珊</t>
  </si>
  <si>
    <t>99.7</t>
  </si>
  <si>
    <t>631119101431</t>
  </si>
  <si>
    <t>陈木连</t>
  </si>
  <si>
    <t>631119101248</t>
  </si>
  <si>
    <t>肖琳雪</t>
  </si>
  <si>
    <t>105.3</t>
  </si>
  <si>
    <t>631119101178</t>
  </si>
  <si>
    <t>林云瑞</t>
  </si>
  <si>
    <t>105.1</t>
  </si>
  <si>
    <t>631119101467</t>
  </si>
  <si>
    <t>沈惠珍</t>
  </si>
  <si>
    <t>631119101537</t>
  </si>
  <si>
    <t>陈萍萍</t>
  </si>
  <si>
    <t>104.9</t>
  </si>
  <si>
    <t>631119101056</t>
  </si>
  <si>
    <t>姚义丽</t>
  </si>
  <si>
    <t>104.8</t>
  </si>
  <si>
    <t>631119101059</t>
  </si>
  <si>
    <t>陈汀汀</t>
  </si>
  <si>
    <t>116.0</t>
  </si>
  <si>
    <t>104.6</t>
  </si>
  <si>
    <t>631119101779</t>
  </si>
  <si>
    <t>陈央</t>
  </si>
  <si>
    <t>631119101825</t>
  </si>
  <si>
    <t>王倩倩</t>
  </si>
  <si>
    <t>95.5</t>
  </si>
  <si>
    <t>104.3</t>
  </si>
  <si>
    <t>631119101205</t>
  </si>
  <si>
    <t>关舒婷</t>
  </si>
  <si>
    <t>123.5</t>
  </si>
  <si>
    <t>631119101526</t>
  </si>
  <si>
    <t>郑婷婷</t>
  </si>
  <si>
    <t>115.5</t>
  </si>
  <si>
    <t>631119101503</t>
  </si>
  <si>
    <t>张梅</t>
  </si>
  <si>
    <t>103.4</t>
  </si>
  <si>
    <t>631119101264</t>
  </si>
  <si>
    <t>郑苗</t>
  </si>
  <si>
    <t>119.5</t>
  </si>
  <si>
    <t>103.3</t>
  </si>
  <si>
    <t>631119101171</t>
  </si>
  <si>
    <t>郑静静</t>
  </si>
  <si>
    <t>100.2</t>
  </si>
  <si>
    <t>631119101518</t>
  </si>
  <si>
    <t>林丽琴</t>
  </si>
  <si>
    <t>121.5</t>
  </si>
  <si>
    <t>102.9</t>
  </si>
  <si>
    <t>631119101160</t>
  </si>
  <si>
    <t>郑靖靖</t>
  </si>
  <si>
    <t>102.8</t>
  </si>
  <si>
    <t>631119101404</t>
  </si>
  <si>
    <t>林夕月</t>
  </si>
  <si>
    <t>102.7</t>
  </si>
  <si>
    <t>631119101796</t>
  </si>
  <si>
    <t>杨静</t>
  </si>
  <si>
    <t>102.3</t>
  </si>
  <si>
    <t>631119101757</t>
  </si>
  <si>
    <t>张丽娇</t>
  </si>
  <si>
    <t>631119101384</t>
  </si>
  <si>
    <t>余洪燕</t>
  </si>
  <si>
    <t>631119101042</t>
  </si>
  <si>
    <t>唐岑岑</t>
  </si>
  <si>
    <t>102.1</t>
  </si>
  <si>
    <t>631119101000</t>
  </si>
  <si>
    <t>黄必清</t>
  </si>
  <si>
    <t>101.9</t>
  </si>
  <si>
    <t>631119101430</t>
  </si>
  <si>
    <t>陈芬</t>
  </si>
  <si>
    <t>101.1</t>
  </si>
  <si>
    <t>631119101795</t>
  </si>
  <si>
    <t>张晶晶</t>
  </si>
  <si>
    <t>631119101240</t>
  </si>
  <si>
    <t>陈晓娟</t>
  </si>
  <si>
    <t>100.8</t>
  </si>
  <si>
    <t>631119101585</t>
  </si>
  <si>
    <t>黄梦婷</t>
  </si>
  <si>
    <t>97.8</t>
  </si>
  <si>
    <t>631119101717</t>
  </si>
  <si>
    <t>黄丽青</t>
  </si>
  <si>
    <t>631119101487</t>
  </si>
  <si>
    <t>康彬彬</t>
  </si>
  <si>
    <t>631119101244</t>
  </si>
  <si>
    <t>刘莺</t>
  </si>
  <si>
    <t>100.6</t>
  </si>
  <si>
    <t>631119101320</t>
  </si>
  <si>
    <t>欧黎芳</t>
  </si>
  <si>
    <t>100.1</t>
  </si>
  <si>
    <t>631119101636</t>
  </si>
  <si>
    <t>彭怡萍</t>
  </si>
  <si>
    <t>99.8</t>
  </si>
  <si>
    <t>631119101641</t>
  </si>
  <si>
    <t>黄汝婷</t>
  </si>
  <si>
    <t>631119101217</t>
  </si>
  <si>
    <t>谢碧钦</t>
  </si>
  <si>
    <t>631119101093</t>
  </si>
  <si>
    <t>徐清</t>
  </si>
  <si>
    <t>631119101505</t>
  </si>
  <si>
    <t>林晓婵</t>
  </si>
  <si>
    <t>631119101233</t>
  </si>
  <si>
    <t>徐嘉琳</t>
  </si>
  <si>
    <t>631119101161</t>
  </si>
  <si>
    <t>蔡杨林</t>
  </si>
  <si>
    <t>96.8</t>
  </si>
  <si>
    <t>631119101411</t>
  </si>
  <si>
    <t>林悦</t>
  </si>
  <si>
    <t>631119101313</t>
  </si>
  <si>
    <t>陈业弘</t>
  </si>
  <si>
    <t>86.5</t>
  </si>
  <si>
    <t>96.7</t>
  </si>
  <si>
    <t>68</t>
  </si>
  <si>
    <t>631119101386</t>
  </si>
  <si>
    <t>黄喜芳</t>
  </si>
  <si>
    <t>69</t>
  </si>
  <si>
    <t>631119101146</t>
  </si>
  <si>
    <t>魏承萍</t>
  </si>
  <si>
    <t>96.4</t>
  </si>
  <si>
    <t>70</t>
  </si>
  <si>
    <t>631119101583</t>
  </si>
  <si>
    <t>陈冰娴</t>
  </si>
  <si>
    <t>96.1</t>
  </si>
  <si>
    <t>71</t>
  </si>
  <si>
    <t>631119101154</t>
  </si>
  <si>
    <t>佘贵煌</t>
  </si>
  <si>
    <t>72</t>
  </si>
  <si>
    <t>631119101322</t>
  </si>
  <si>
    <t>张梅霞</t>
  </si>
  <si>
    <t>73</t>
  </si>
  <si>
    <t>631119101575</t>
  </si>
  <si>
    <t>江梦彤</t>
  </si>
  <si>
    <t>95.7</t>
  </si>
  <si>
    <t>74</t>
  </si>
  <si>
    <t>631119101348</t>
  </si>
  <si>
    <t>陈丽钦</t>
  </si>
  <si>
    <t>108.5</t>
  </si>
  <si>
    <t>95.6</t>
  </si>
  <si>
    <t>75</t>
  </si>
  <si>
    <t>小学数学教师</t>
  </si>
  <si>
    <t>631219102703</t>
  </si>
  <si>
    <t>林士鸿</t>
  </si>
  <si>
    <t>120.4</t>
  </si>
  <si>
    <t>631219102821</t>
  </si>
  <si>
    <t>邹燕丽</t>
  </si>
  <si>
    <t>119.7</t>
  </si>
  <si>
    <t>631219102408</t>
  </si>
  <si>
    <t>王美玲</t>
  </si>
  <si>
    <t>631219102360</t>
  </si>
  <si>
    <t>郑梅妹</t>
  </si>
  <si>
    <t>117.3</t>
  </si>
  <si>
    <t>631219102042</t>
  </si>
  <si>
    <t>郭嘉凌</t>
  </si>
  <si>
    <t>127.0</t>
  </si>
  <si>
    <t>116.5</t>
  </si>
  <si>
    <t>631219102359</t>
  </si>
  <si>
    <t>许碧琳</t>
  </si>
  <si>
    <t>125.0</t>
  </si>
  <si>
    <t>631219102286</t>
  </si>
  <si>
    <t>张燕平</t>
  </si>
  <si>
    <t>631219102679</t>
  </si>
  <si>
    <t>蔡邹妹</t>
  </si>
  <si>
    <t>631219101955</t>
  </si>
  <si>
    <t>陈滨</t>
  </si>
  <si>
    <t>112.1</t>
  </si>
  <si>
    <t>631219102102</t>
  </si>
  <si>
    <t>林素贞</t>
  </si>
  <si>
    <t>111.4</t>
  </si>
  <si>
    <t>631219102739</t>
  </si>
  <si>
    <t>张凤金</t>
  </si>
  <si>
    <t>631219102399</t>
  </si>
  <si>
    <t>陈剑梅</t>
  </si>
  <si>
    <t>111.3</t>
  </si>
  <si>
    <t>631219102250</t>
  </si>
  <si>
    <t>李斌</t>
  </si>
  <si>
    <t>男</t>
  </si>
  <si>
    <t>119.0</t>
  </si>
  <si>
    <t>110.6</t>
  </si>
  <si>
    <t>631219102721</t>
  </si>
  <si>
    <t>谢艳芳</t>
  </si>
  <si>
    <t>109.3</t>
  </si>
  <si>
    <t>631219102588</t>
  </si>
  <si>
    <t>汪晶</t>
  </si>
  <si>
    <t>631219101947</t>
  </si>
  <si>
    <t>卢玉珠</t>
  </si>
  <si>
    <t>107.1</t>
  </si>
  <si>
    <t>631219101921</t>
  </si>
  <si>
    <t>刘超杰</t>
  </si>
  <si>
    <t>106.9</t>
  </si>
  <si>
    <t>631219102251</t>
  </si>
  <si>
    <t>林娟</t>
  </si>
  <si>
    <t>631219102690</t>
  </si>
  <si>
    <t>沈海兰</t>
  </si>
  <si>
    <t>631219102112</t>
  </si>
  <si>
    <t>李颖颖</t>
  </si>
  <si>
    <t>631219102056</t>
  </si>
  <si>
    <t>林思芳</t>
  </si>
  <si>
    <t>631219102924</t>
  </si>
  <si>
    <t>周美钦</t>
  </si>
  <si>
    <t>105.4</t>
  </si>
  <si>
    <t>631219102048</t>
  </si>
  <si>
    <t>方心怡</t>
  </si>
  <si>
    <t>123.0</t>
  </si>
  <si>
    <t>631219102357</t>
  </si>
  <si>
    <t>郭剑青</t>
  </si>
  <si>
    <t>小学英语教师</t>
  </si>
  <si>
    <t>631319103171</t>
  </si>
  <si>
    <t>张丽凡</t>
  </si>
  <si>
    <t>117.7</t>
  </si>
  <si>
    <t>631319103365</t>
  </si>
  <si>
    <t>陈莹颖</t>
  </si>
  <si>
    <t>125.5</t>
  </si>
  <si>
    <t>102.0</t>
  </si>
  <si>
    <t>631319103152</t>
  </si>
  <si>
    <t>柯咏苒</t>
  </si>
  <si>
    <t>108.8</t>
  </si>
  <si>
    <t>631319103329</t>
  </si>
  <si>
    <t>郑智玲</t>
  </si>
  <si>
    <t>108.2</t>
  </si>
  <si>
    <t>631319103249</t>
  </si>
  <si>
    <t>许琳</t>
  </si>
  <si>
    <t>631319103341</t>
  </si>
  <si>
    <t>王君</t>
  </si>
  <si>
    <t>631319103281</t>
  </si>
  <si>
    <t>林媛媛</t>
  </si>
  <si>
    <t>106.7</t>
  </si>
  <si>
    <t>631319103197</t>
  </si>
  <si>
    <t>郑萍萍</t>
  </si>
  <si>
    <t>631319103183</t>
  </si>
  <si>
    <t>林清霞</t>
  </si>
  <si>
    <t>631319103140</t>
  </si>
  <si>
    <t>120.5</t>
  </si>
  <si>
    <t>105.2</t>
  </si>
  <si>
    <t>631319103274</t>
  </si>
  <si>
    <t>朱荔佳</t>
  </si>
  <si>
    <t>103.1</t>
  </si>
  <si>
    <t>631319103102</t>
  </si>
  <si>
    <t>彭艳红</t>
  </si>
  <si>
    <t>102.6</t>
  </si>
  <si>
    <t>631319103013</t>
  </si>
  <si>
    <t>吴慧冰</t>
  </si>
  <si>
    <t>631319103023</t>
  </si>
  <si>
    <t>韩雪</t>
  </si>
  <si>
    <t>631319103210</t>
  </si>
  <si>
    <t>林敏</t>
  </si>
  <si>
    <t>小学音乐教师</t>
  </si>
  <si>
    <t>631719103584</t>
  </si>
  <si>
    <t>郑逸丹</t>
  </si>
  <si>
    <t>114.8</t>
  </si>
  <si>
    <t>631719103519</t>
  </si>
  <si>
    <t>李滢</t>
  </si>
  <si>
    <t>631719103470</t>
  </si>
  <si>
    <t>陈逸涵</t>
  </si>
  <si>
    <t>631719103504</t>
  </si>
  <si>
    <t>张佳琳</t>
  </si>
  <si>
    <t>107.3</t>
  </si>
  <si>
    <t>631719103591</t>
  </si>
  <si>
    <t>苏欣蕾</t>
  </si>
  <si>
    <t>103.6</t>
  </si>
  <si>
    <t>631719103562</t>
  </si>
  <si>
    <t>林静</t>
  </si>
  <si>
    <t>631719103592</t>
  </si>
  <si>
    <t>陈丽媛</t>
  </si>
  <si>
    <t>99.6</t>
  </si>
  <si>
    <t>631719103596</t>
  </si>
  <si>
    <t>陈智丽</t>
  </si>
  <si>
    <t>631719103561</t>
  </si>
  <si>
    <t>肖妩颖</t>
  </si>
  <si>
    <t>91.3</t>
  </si>
  <si>
    <t>631719103603</t>
  </si>
  <si>
    <t>饶荔丽</t>
  </si>
  <si>
    <t>94.1</t>
  </si>
  <si>
    <t>631719103464</t>
  </si>
  <si>
    <t>张莉榕</t>
  </si>
  <si>
    <t>93.3</t>
  </si>
  <si>
    <t>631719103513</t>
  </si>
  <si>
    <t>唐伟娴</t>
  </si>
  <si>
    <t>631719103567</t>
  </si>
  <si>
    <t>黄樱花</t>
  </si>
  <si>
    <t>87.1</t>
  </si>
  <si>
    <t>631719103531</t>
  </si>
  <si>
    <t>翁欣YING</t>
  </si>
  <si>
    <t>75.0</t>
  </si>
  <si>
    <t>85.4</t>
  </si>
  <si>
    <t>631719103489</t>
  </si>
  <si>
    <t>詹智丽</t>
  </si>
  <si>
    <t>小学美术教师</t>
  </si>
  <si>
    <t>631819103910</t>
  </si>
  <si>
    <t>彭城涵</t>
  </si>
  <si>
    <t>116.8</t>
  </si>
  <si>
    <t>631819103850</t>
  </si>
  <si>
    <t>林蓓</t>
  </si>
  <si>
    <t>114.2</t>
  </si>
  <si>
    <t>631819103975</t>
  </si>
  <si>
    <t>解赛镕</t>
  </si>
  <si>
    <t>631819103933</t>
  </si>
  <si>
    <t>徐雅</t>
  </si>
  <si>
    <t>631819103758</t>
  </si>
  <si>
    <t>詹丽敏</t>
  </si>
  <si>
    <t>631819103700</t>
  </si>
  <si>
    <t>翁丽丽</t>
  </si>
  <si>
    <t>128.0</t>
  </si>
  <si>
    <t>631819103865</t>
  </si>
  <si>
    <t>柯伟晴</t>
  </si>
  <si>
    <t>631819103643</t>
  </si>
  <si>
    <t>范嘉彬</t>
  </si>
  <si>
    <t>631819103646</t>
  </si>
  <si>
    <t>林怡莹</t>
  </si>
  <si>
    <t>107.8</t>
  </si>
  <si>
    <t>631819103734</t>
  </si>
  <si>
    <t>黄春梅</t>
  </si>
  <si>
    <t>631819103618</t>
  </si>
  <si>
    <t>陈绛婧</t>
  </si>
  <si>
    <t>631819103777</t>
  </si>
  <si>
    <t>林欢</t>
  </si>
  <si>
    <t>631819103787</t>
  </si>
  <si>
    <t>姚双双</t>
  </si>
  <si>
    <t>631819103672</t>
  </si>
  <si>
    <t>吴婷婷</t>
  </si>
  <si>
    <t>631819103937</t>
  </si>
  <si>
    <t>林璐</t>
  </si>
  <si>
    <t>小学体育教师</t>
  </si>
  <si>
    <t>631919104121</t>
  </si>
  <si>
    <t>陈少军</t>
  </si>
  <si>
    <t>631919104145</t>
  </si>
  <si>
    <t>周秋妹</t>
  </si>
  <si>
    <t>106.8</t>
  </si>
  <si>
    <t>631919104090</t>
  </si>
  <si>
    <t>王嘉程</t>
  </si>
  <si>
    <t>631919104044</t>
  </si>
  <si>
    <t>徐冬桂</t>
  </si>
  <si>
    <t>91.7</t>
  </si>
  <si>
    <t>631919104135</t>
  </si>
  <si>
    <t>方细美</t>
  </si>
  <si>
    <t>88.7</t>
  </si>
  <si>
    <t>631919104045</t>
  </si>
  <si>
    <t>李玮琦</t>
  </si>
  <si>
    <t>631919104095</t>
  </si>
  <si>
    <t>林秋霞</t>
  </si>
  <si>
    <t>82.6</t>
  </si>
  <si>
    <t>631919104024</t>
  </si>
  <si>
    <t>陈晓斌</t>
  </si>
  <si>
    <t>81.0</t>
  </si>
  <si>
    <t>631919104094</t>
  </si>
  <si>
    <t>刘慧仙</t>
  </si>
  <si>
    <t>79.6</t>
  </si>
  <si>
    <t>631919104018</t>
  </si>
  <si>
    <t>朱铭</t>
  </si>
  <si>
    <t>77.3</t>
  </si>
  <si>
    <t>631919104151</t>
  </si>
  <si>
    <t>魏金英</t>
  </si>
  <si>
    <t>69.0</t>
  </si>
  <si>
    <t>76.4</t>
  </si>
  <si>
    <t>631919104074</t>
  </si>
  <si>
    <t>吴为国</t>
  </si>
  <si>
    <t>74.0</t>
  </si>
  <si>
    <t>小学信息技术教师</t>
  </si>
  <si>
    <t>632019104260</t>
  </si>
  <si>
    <t>陈子颖</t>
  </si>
  <si>
    <t>110.8</t>
  </si>
  <si>
    <t>632019104262</t>
  </si>
  <si>
    <t>沈丽芬</t>
  </si>
  <si>
    <t>632019104255</t>
  </si>
  <si>
    <t>刘爱梅</t>
  </si>
  <si>
    <t>632019104225</t>
  </si>
  <si>
    <t>王蓉蓉</t>
  </si>
  <si>
    <t>632019104189</t>
  </si>
  <si>
    <t>王嘉源</t>
  </si>
  <si>
    <t>632019104264</t>
  </si>
  <si>
    <t>邱桂荣</t>
  </si>
  <si>
    <t>632019104259</t>
  </si>
  <si>
    <t>唐宇碟</t>
  </si>
  <si>
    <t>95.8</t>
  </si>
  <si>
    <t>632019104202</t>
  </si>
  <si>
    <t>陈庆晶</t>
  </si>
  <si>
    <t>94.9</t>
  </si>
  <si>
    <t>632019104256</t>
  </si>
  <si>
    <t>蔡晓容</t>
  </si>
  <si>
    <t>632019104224</t>
  </si>
  <si>
    <t>许婷婷</t>
  </si>
  <si>
    <t>92.3</t>
  </si>
  <si>
    <t>632019104238</t>
  </si>
  <si>
    <t>卢桑桑</t>
  </si>
  <si>
    <t>90.2</t>
  </si>
  <si>
    <t>632019104203</t>
  </si>
  <si>
    <t>徐丽星</t>
  </si>
  <si>
    <t>72.5</t>
  </si>
  <si>
    <t>85.3</t>
  </si>
  <si>
    <t>小学心理健康教育教师</t>
  </si>
  <si>
    <t>632119104335</t>
  </si>
  <si>
    <t>徐珍</t>
  </si>
  <si>
    <t>117.8</t>
  </si>
  <si>
    <t>632119104285</t>
  </si>
  <si>
    <t>董晶</t>
  </si>
  <si>
    <t>632119104320</t>
  </si>
  <si>
    <t>王梅梅</t>
  </si>
  <si>
    <t>103.2</t>
  </si>
  <si>
    <t>632119104297</t>
  </si>
  <si>
    <t>林艳芳</t>
  </si>
  <si>
    <t>632119104345</t>
  </si>
  <si>
    <t>陈颖颖</t>
  </si>
  <si>
    <t>632119104303</t>
  </si>
  <si>
    <t>陈妹</t>
  </si>
  <si>
    <t>98.1</t>
  </si>
  <si>
    <t>632119104283</t>
  </si>
  <si>
    <t>陈爱花</t>
  </si>
  <si>
    <t>632119104292</t>
  </si>
  <si>
    <t>阮嘉敏</t>
  </si>
  <si>
    <t>632119104332</t>
  </si>
  <si>
    <t>李再兴</t>
  </si>
  <si>
    <t>2019年秀屿区公开招聘新任教师面试对象汇总表（高中）</t>
  </si>
  <si>
    <r>
      <rPr>
        <b/>
        <sz val="10"/>
        <rFont val="宋体"/>
        <charset val="134"/>
      </rPr>
      <t>笔试成绩</t>
    </r>
    <r>
      <rPr>
        <b/>
        <sz val="10"/>
        <rFont val="Arial"/>
        <charset val="134"/>
      </rPr>
      <t>(150</t>
    </r>
    <r>
      <rPr>
        <b/>
        <sz val="10"/>
        <rFont val="宋体"/>
        <charset val="134"/>
      </rPr>
      <t>分</t>
    </r>
    <r>
      <rPr>
        <b/>
        <sz val="10"/>
        <rFont val="Arial"/>
        <charset val="134"/>
      </rPr>
      <t>)</t>
    </r>
  </si>
  <si>
    <t>政策加分</t>
  </si>
  <si>
    <t>高中语文教师</t>
  </si>
  <si>
    <t>633119104399</t>
  </si>
  <si>
    <t>林梦珊</t>
  </si>
  <si>
    <t>633119104410</t>
  </si>
  <si>
    <t>陈艳珊</t>
  </si>
  <si>
    <t>97.2</t>
  </si>
  <si>
    <t>633119104398</t>
  </si>
  <si>
    <t>莫灵宇</t>
  </si>
  <si>
    <t>94.6</t>
  </si>
  <si>
    <t>高中数学教师</t>
  </si>
  <si>
    <t>633219104416</t>
  </si>
  <si>
    <t>黄金霞</t>
  </si>
  <si>
    <t>633219104467</t>
  </si>
  <si>
    <t>黄慧君</t>
  </si>
  <si>
    <t>104.4</t>
  </si>
  <si>
    <t>633219104452</t>
  </si>
  <si>
    <t>陈钰</t>
  </si>
  <si>
    <t>101.6</t>
  </si>
  <si>
    <t>633219104489</t>
  </si>
  <si>
    <t>633219104486</t>
  </si>
  <si>
    <t>宋秀金</t>
  </si>
  <si>
    <t>79.0</t>
  </si>
  <si>
    <t>633219104437</t>
  </si>
  <si>
    <t>高存明</t>
  </si>
  <si>
    <t>高中英语教师</t>
  </si>
  <si>
    <t>633319104565</t>
  </si>
  <si>
    <t>郑惠娟</t>
  </si>
  <si>
    <t>633319104557</t>
  </si>
  <si>
    <t>阮讷敏</t>
  </si>
  <si>
    <t>633319104492</t>
  </si>
  <si>
    <t>张明敏</t>
  </si>
  <si>
    <t>131.5</t>
  </si>
  <si>
    <t>633319104554</t>
  </si>
  <si>
    <t>林丽娇</t>
  </si>
  <si>
    <t>633319104553</t>
  </si>
  <si>
    <t>李漳玉</t>
  </si>
  <si>
    <t>633319104594</t>
  </si>
  <si>
    <t>黄婷婷</t>
  </si>
  <si>
    <t>633319104536</t>
  </si>
  <si>
    <t>林已霞</t>
  </si>
  <si>
    <t>633319104511</t>
  </si>
  <si>
    <t>黄丽贞</t>
  </si>
  <si>
    <t>633319104533</t>
  </si>
  <si>
    <t>郭栋智</t>
  </si>
  <si>
    <t>97.7</t>
  </si>
  <si>
    <t>高中地理教师</t>
  </si>
  <si>
    <t>633919104866</t>
  </si>
  <si>
    <t>林潮梦</t>
  </si>
  <si>
    <t>122.3</t>
  </si>
  <si>
    <t>633919104868</t>
  </si>
  <si>
    <t>郭秀丽</t>
  </si>
  <si>
    <t>116.1</t>
  </si>
  <si>
    <t>633919104872</t>
  </si>
  <si>
    <t>刘艳明</t>
  </si>
  <si>
    <t>114.4</t>
  </si>
  <si>
    <t>633919104858</t>
  </si>
  <si>
    <t>黄淑萍</t>
  </si>
  <si>
    <t>112.6</t>
  </si>
  <si>
    <t>633919104865</t>
  </si>
  <si>
    <t>陈琳琳</t>
  </si>
  <si>
    <t>633919104870</t>
  </si>
  <si>
    <t>郑敏敏</t>
  </si>
  <si>
    <t>633919104876</t>
  </si>
  <si>
    <t>杨文强</t>
  </si>
  <si>
    <t>633919104871</t>
  </si>
  <si>
    <t>陈春梅</t>
  </si>
  <si>
    <t>高中化学教师</t>
  </si>
  <si>
    <t>633519104665</t>
  </si>
  <si>
    <t>翁建萍</t>
  </si>
  <si>
    <t>117.9</t>
  </si>
  <si>
    <t>633519104700</t>
  </si>
  <si>
    <t>郭清清</t>
  </si>
  <si>
    <t>633519104710</t>
  </si>
  <si>
    <t>陈智元</t>
  </si>
  <si>
    <t>100.3</t>
  </si>
  <si>
    <t>633519104663</t>
  </si>
  <si>
    <t>林妹</t>
  </si>
  <si>
    <t>633519104667</t>
  </si>
  <si>
    <t>蔡一香</t>
  </si>
  <si>
    <t>633519104681</t>
  </si>
  <si>
    <t>贺云琴</t>
  </si>
  <si>
    <t>96.2</t>
  </si>
  <si>
    <t>高中生物教师</t>
  </si>
  <si>
    <t>633619104766</t>
  </si>
  <si>
    <t>李梦晴</t>
  </si>
  <si>
    <t>122.4</t>
  </si>
  <si>
    <t>633619104751</t>
  </si>
  <si>
    <t>蔡雪琴</t>
  </si>
  <si>
    <t>633619104732</t>
  </si>
  <si>
    <t>陈细清</t>
  </si>
  <si>
    <t>633619104775</t>
  </si>
  <si>
    <t>林晶晶</t>
  </si>
  <si>
    <t>633619104754</t>
  </si>
  <si>
    <t>张惠生</t>
  </si>
  <si>
    <t>96.6</t>
  </si>
  <si>
    <t>633619104729</t>
  </si>
  <si>
    <t>94.8</t>
  </si>
  <si>
    <t>633619104753</t>
  </si>
  <si>
    <t>林燕钦</t>
  </si>
  <si>
    <t>92.8</t>
  </si>
  <si>
    <t>633619104756</t>
  </si>
  <si>
    <t>谢梅芳</t>
  </si>
  <si>
    <t>82.0</t>
  </si>
  <si>
    <t>92.2</t>
  </si>
  <si>
    <t>633619104776</t>
  </si>
  <si>
    <t>郑一红</t>
  </si>
  <si>
    <t>87.8</t>
  </si>
  <si>
    <t>633619104750</t>
  </si>
  <si>
    <t>朱湘瑜</t>
  </si>
  <si>
    <t>86.6</t>
  </si>
  <si>
    <t>633619104737</t>
  </si>
  <si>
    <t>胡裕顺</t>
  </si>
  <si>
    <t>0.0</t>
  </si>
  <si>
    <t>64.2</t>
  </si>
  <si>
    <t>高中音乐教师</t>
  </si>
  <si>
    <t>634319104903</t>
  </si>
  <si>
    <t>何嘉玲</t>
  </si>
  <si>
    <t>634319104916</t>
  </si>
  <si>
    <t>李雅琦</t>
  </si>
  <si>
    <t>98.4</t>
  </si>
  <si>
    <t>634319104897</t>
  </si>
  <si>
    <t>何匀悦</t>
  </si>
  <si>
    <t>634319104900</t>
  </si>
  <si>
    <t>王丽丽</t>
  </si>
  <si>
    <t>634319104914</t>
  </si>
  <si>
    <t>于玲蔚</t>
  </si>
  <si>
    <t>74.7</t>
  </si>
  <si>
    <t>2019年秀屿区公开招聘新任教师面试对象汇总表（特殊教育）</t>
  </si>
  <si>
    <t>笔试成绩（150分）</t>
  </si>
  <si>
    <t>特殊教育教师</t>
  </si>
  <si>
    <t>635119105016</t>
  </si>
  <si>
    <t>朱梅</t>
  </si>
  <si>
    <t>635119105012</t>
  </si>
  <si>
    <t>余晓丽</t>
  </si>
  <si>
    <t>83.1</t>
  </si>
  <si>
    <t>635119105022</t>
  </si>
  <si>
    <t>张焱丹</t>
  </si>
  <si>
    <t>75.6</t>
  </si>
  <si>
    <t>特殊教育教师（数学）</t>
  </si>
  <si>
    <t>635119105023</t>
  </si>
  <si>
    <t>吴丹梅</t>
  </si>
  <si>
    <t>635119105019</t>
  </si>
  <si>
    <t>谢思思</t>
  </si>
  <si>
    <t>90.6</t>
  </si>
  <si>
    <t>2019年秀屿区公开招聘新任教师面试对象汇总表（专门岗位）</t>
  </si>
  <si>
    <t>教育综合教师</t>
  </si>
  <si>
    <t>635219200064</t>
  </si>
  <si>
    <t>陈琦</t>
  </si>
  <si>
    <t>635219200065</t>
  </si>
  <si>
    <t>连一丹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</si>
</sst>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Arial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1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3">
    <xf numFmtId="0" fontId="0" fillId="0" borderId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3" fillId="8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" fillId="0" borderId="0"/>
    <xf numFmtId="41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8" fillId="25" borderId="0" applyNumberFormat="0" applyBorder="0" applyAlignment="0" applyProtection="0">
      <alignment vertical="center"/>
    </xf>
    <xf numFmtId="0" fontId="1" fillId="0" borderId="0"/>
    <xf numFmtId="0" fontId="13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9" borderId="7" applyNumberFormat="0" applyFont="0" applyAlignment="0" applyProtection="0">
      <alignment vertical="center"/>
    </xf>
    <xf numFmtId="0" fontId="1" fillId="0" borderId="0"/>
    <xf numFmtId="0" fontId="10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" fillId="0" borderId="0"/>
    <xf numFmtId="0" fontId="10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" fillId="0" borderId="0"/>
    <xf numFmtId="0" fontId="1" fillId="0" borderId="0"/>
    <xf numFmtId="0" fontId="10" fillId="7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20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1" fillId="0" borderId="0" xfId="73" applyAlignment="1">
      <alignment horizontal="center" vertical="center"/>
    </xf>
    <xf numFmtId="0" fontId="2" fillId="0" borderId="0" xfId="73" applyFont="1" applyAlignment="1">
      <alignment horizontal="center" vertical="center"/>
    </xf>
    <xf numFmtId="0" fontId="3" fillId="0" borderId="1" xfId="73" applyNumberFormat="1" applyFont="1" applyBorder="1" applyAlignment="1">
      <alignment horizontal="center" vertical="center" wrapText="1"/>
    </xf>
    <xf numFmtId="0" fontId="4" fillId="0" borderId="1" xfId="141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/>
    </xf>
    <xf numFmtId="0" fontId="4" fillId="0" borderId="1" xfId="81" applyFont="1" applyBorder="1" applyAlignment="1">
      <alignment horizontal="center" vertical="center"/>
    </xf>
    <xf numFmtId="0" fontId="4" fillId="0" borderId="1" xfId="83" applyFont="1" applyBorder="1" applyAlignment="1">
      <alignment horizontal="center" vertical="center"/>
    </xf>
    <xf numFmtId="177" fontId="4" fillId="0" borderId="1" xfId="152" applyNumberFormat="1" applyFont="1" applyBorder="1" applyAlignment="1">
      <alignment horizontal="center" vertical="center"/>
    </xf>
    <xf numFmtId="0" fontId="4" fillId="0" borderId="1" xfId="145" applyFont="1" applyBorder="1" applyAlignment="1">
      <alignment horizontal="center" vertical="center"/>
    </xf>
    <xf numFmtId="0" fontId="1" fillId="0" borderId="0" xfId="180" applyAlignment="1">
      <alignment horizontal="center" vertical="center"/>
    </xf>
    <xf numFmtId="0" fontId="2" fillId="0" borderId="0" xfId="180" applyFont="1" applyAlignment="1">
      <alignment horizontal="center" vertical="center"/>
    </xf>
    <xf numFmtId="0" fontId="3" fillId="0" borderId="1" xfId="180" applyNumberFormat="1" applyFont="1" applyBorder="1" applyAlignment="1">
      <alignment horizontal="center" vertical="center" wrapText="1"/>
    </xf>
    <xf numFmtId="0" fontId="4" fillId="0" borderId="1" xfId="144" applyFont="1" applyBorder="1" applyAlignment="1">
      <alignment horizontal="center" vertical="center"/>
    </xf>
    <xf numFmtId="0" fontId="4" fillId="0" borderId="1" xfId="84" applyFont="1" applyBorder="1" applyAlignment="1">
      <alignment horizontal="center" vertical="center"/>
    </xf>
    <xf numFmtId="0" fontId="4" fillId="0" borderId="1" xfId="85" applyFont="1" applyBorder="1" applyAlignment="1">
      <alignment horizontal="center" vertical="center"/>
    </xf>
    <xf numFmtId="177" fontId="4" fillId="0" borderId="1" xfId="180" applyNumberFormat="1" applyFont="1" applyBorder="1" applyAlignment="1">
      <alignment horizontal="center" vertical="center"/>
    </xf>
    <xf numFmtId="0" fontId="4" fillId="0" borderId="1" xfId="80" applyFont="1" applyBorder="1" applyAlignment="1">
      <alignment horizontal="center" vertical="center"/>
    </xf>
    <xf numFmtId="0" fontId="4" fillId="0" borderId="1" xfId="82" applyFont="1" applyBorder="1" applyAlignment="1">
      <alignment horizontal="center" vertical="center"/>
    </xf>
    <xf numFmtId="0" fontId="3" fillId="0" borderId="1" xfId="178" applyNumberFormat="1" applyFont="1" applyBorder="1" applyAlignment="1">
      <alignment horizontal="center" vertical="center" wrapText="1"/>
    </xf>
    <xf numFmtId="177" fontId="4" fillId="0" borderId="1" xfId="176" applyNumberFormat="1" applyFont="1" applyBorder="1" applyAlignment="1">
      <alignment horizontal="center" vertical="center" wrapText="1"/>
    </xf>
    <xf numFmtId="0" fontId="4" fillId="0" borderId="1" xfId="139" applyFont="1" applyBorder="1" applyAlignment="1">
      <alignment horizontal="center" vertical="center"/>
    </xf>
    <xf numFmtId="176" fontId="4" fillId="0" borderId="1" xfId="176" applyNumberFormat="1" applyFont="1" applyBorder="1" applyAlignment="1">
      <alignment horizontal="center" vertical="center" wrapText="1"/>
    </xf>
    <xf numFmtId="0" fontId="1" fillId="0" borderId="0" xfId="13" applyAlignment="1">
      <alignment horizontal="center" vertical="center"/>
    </xf>
    <xf numFmtId="0" fontId="2" fillId="0" borderId="0" xfId="13" applyFont="1" applyAlignment="1">
      <alignment horizontal="center" vertical="center"/>
    </xf>
    <xf numFmtId="0" fontId="3" fillId="0" borderId="1" xfId="13" applyFont="1" applyBorder="1" applyAlignment="1">
      <alignment horizontal="center" vertical="center" wrapText="1"/>
    </xf>
    <xf numFmtId="0" fontId="4" fillId="0" borderId="1" xfId="112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177" fontId="4" fillId="0" borderId="1" xfId="13" applyNumberFormat="1" applyFont="1" applyBorder="1" applyAlignment="1">
      <alignment horizontal="center" vertical="center"/>
    </xf>
    <xf numFmtId="0" fontId="4" fillId="0" borderId="1" xfId="72" applyFont="1" applyBorder="1" applyAlignment="1">
      <alignment horizontal="center" vertical="center"/>
    </xf>
    <xf numFmtId="0" fontId="4" fillId="0" borderId="1" xfId="41" applyFont="1" applyBorder="1" applyAlignment="1">
      <alignment horizontal="center" vertical="center"/>
    </xf>
    <xf numFmtId="0" fontId="4" fillId="0" borderId="1" xfId="135" applyFont="1" applyBorder="1" applyAlignment="1">
      <alignment horizontal="center" vertical="center"/>
    </xf>
    <xf numFmtId="0" fontId="4" fillId="0" borderId="1" xfId="74" applyFont="1" applyBorder="1" applyAlignment="1">
      <alignment horizontal="center" vertical="center"/>
    </xf>
    <xf numFmtId="0" fontId="4" fillId="0" borderId="1" xfId="76" applyFont="1" applyBorder="1" applyAlignment="1">
      <alignment horizontal="center" vertical="center"/>
    </xf>
    <xf numFmtId="0" fontId="4" fillId="0" borderId="1" xfId="138" applyFont="1" applyBorder="1" applyAlignment="1">
      <alignment horizontal="center" vertical="center"/>
    </xf>
    <xf numFmtId="0" fontId="4" fillId="0" borderId="1" xfId="66" applyFont="1" applyBorder="1" applyAlignment="1">
      <alignment horizontal="center" vertical="center"/>
    </xf>
    <xf numFmtId="0" fontId="4" fillId="0" borderId="1" xfId="69" applyFont="1" applyBorder="1" applyAlignment="1">
      <alignment horizontal="center" vertical="center"/>
    </xf>
    <xf numFmtId="177" fontId="4" fillId="0" borderId="1" xfId="177" applyNumberFormat="1" applyFont="1" applyBorder="1" applyAlignment="1">
      <alignment horizontal="center" vertical="center"/>
    </xf>
    <xf numFmtId="0" fontId="4" fillId="0" borderId="1" xfId="125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/>
    </xf>
    <xf numFmtId="0" fontId="4" fillId="0" borderId="1" xfId="75" applyFont="1" applyBorder="1" applyAlignment="1">
      <alignment horizontal="center" vertical="center"/>
    </xf>
    <xf numFmtId="0" fontId="4" fillId="0" borderId="1" xfId="122" applyFont="1" applyBorder="1" applyAlignment="1">
      <alignment horizontal="center" vertical="center"/>
    </xf>
    <xf numFmtId="0" fontId="4" fillId="0" borderId="1" xfId="77" applyFont="1" applyBorder="1" applyAlignment="1">
      <alignment horizontal="center" vertical="center"/>
    </xf>
    <xf numFmtId="0" fontId="4" fillId="0" borderId="1" xfId="67" applyFont="1" applyBorder="1" applyAlignment="1">
      <alignment horizontal="center" vertical="center"/>
    </xf>
    <xf numFmtId="0" fontId="4" fillId="0" borderId="1" xfId="68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3" fillId="0" borderId="1" xfId="45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1" xfId="142" applyFont="1" applyBorder="1" applyAlignment="1">
      <alignment horizontal="center" vertical="center"/>
    </xf>
    <xf numFmtId="0" fontId="4" fillId="0" borderId="1" xfId="133" applyFont="1" applyBorder="1" applyAlignment="1">
      <alignment horizontal="center" vertical="center"/>
    </xf>
    <xf numFmtId="176" fontId="4" fillId="0" borderId="1" xfId="13" applyNumberFormat="1" applyFont="1" applyBorder="1" applyAlignment="1">
      <alignment horizontal="center" vertical="center"/>
    </xf>
    <xf numFmtId="0" fontId="4" fillId="0" borderId="1" xfId="177" applyFont="1" applyBorder="1" applyAlignment="1">
      <alignment horizontal="center" vertical="center"/>
    </xf>
    <xf numFmtId="0" fontId="4" fillId="0" borderId="1" xfId="120" applyFont="1" applyBorder="1" applyAlignment="1">
      <alignment horizontal="center" vertical="center"/>
    </xf>
    <xf numFmtId="0" fontId="4" fillId="0" borderId="1" xfId="130" applyFont="1" applyBorder="1" applyAlignment="1">
      <alignment horizontal="center" vertical="center"/>
    </xf>
    <xf numFmtId="0" fontId="1" fillId="0" borderId="0" xfId="182" applyAlignment="1">
      <alignment horizontal="center" vertical="center"/>
    </xf>
    <xf numFmtId="0" fontId="2" fillId="0" borderId="0" xfId="182" applyFont="1" applyAlignment="1">
      <alignment horizontal="center" vertical="center"/>
    </xf>
    <xf numFmtId="0" fontId="3" fillId="0" borderId="1" xfId="182" applyNumberFormat="1" applyFont="1" applyBorder="1" applyAlignment="1">
      <alignment horizontal="center" vertical="center" wrapText="1"/>
    </xf>
    <xf numFmtId="0" fontId="4" fillId="0" borderId="1" xfId="117" applyFont="1" applyBorder="1" applyAlignment="1">
      <alignment horizontal="center" vertical="center"/>
    </xf>
    <xf numFmtId="0" fontId="4" fillId="0" borderId="1" xfId="151" applyFont="1" applyBorder="1" applyAlignment="1">
      <alignment horizontal="center" vertical="center"/>
    </xf>
    <xf numFmtId="0" fontId="4" fillId="0" borderId="1" xfId="153" applyFont="1" applyBorder="1" applyAlignment="1">
      <alignment horizontal="center" vertical="center"/>
    </xf>
    <xf numFmtId="0" fontId="4" fillId="0" borderId="1" xfId="155" applyFont="1" applyBorder="1" applyAlignment="1">
      <alignment horizontal="center" vertical="center"/>
    </xf>
    <xf numFmtId="177" fontId="4" fillId="0" borderId="1" xfId="182" applyNumberFormat="1" applyFont="1" applyBorder="1" applyAlignment="1">
      <alignment horizontal="center" vertical="center"/>
    </xf>
    <xf numFmtId="176" fontId="4" fillId="0" borderId="1" xfId="182" applyNumberFormat="1" applyFont="1" applyBorder="1" applyAlignment="1">
      <alignment horizontal="center" vertical="center"/>
    </xf>
    <xf numFmtId="0" fontId="4" fillId="0" borderId="1" xfId="150" applyFont="1" applyBorder="1" applyAlignment="1">
      <alignment horizontal="center" vertical="center"/>
    </xf>
    <xf numFmtId="176" fontId="5" fillId="0" borderId="1" xfId="182" applyNumberFormat="1" applyFont="1" applyBorder="1" applyAlignment="1">
      <alignment horizontal="center" vertical="center"/>
    </xf>
    <xf numFmtId="0" fontId="4" fillId="0" borderId="1" xfId="182" applyFont="1" applyBorder="1" applyAlignment="1">
      <alignment horizontal="center" vertical="center"/>
    </xf>
    <xf numFmtId="0" fontId="4" fillId="0" borderId="1" xfId="154" applyFont="1" applyBorder="1" applyAlignment="1">
      <alignment horizontal="center" vertical="center"/>
    </xf>
    <xf numFmtId="0" fontId="4" fillId="0" borderId="1" xfId="159" applyFont="1" applyBorder="1" applyAlignment="1">
      <alignment horizontal="center" vertical="center"/>
    </xf>
    <xf numFmtId="0" fontId="4" fillId="0" borderId="1" xfId="36" applyFont="1" applyBorder="1" applyAlignment="1">
      <alignment horizontal="center" vertical="center"/>
    </xf>
    <xf numFmtId="177" fontId="4" fillId="0" borderId="1" xfId="179" applyNumberFormat="1" applyFont="1" applyBorder="1" applyAlignment="1">
      <alignment horizontal="center" vertical="center"/>
    </xf>
    <xf numFmtId="0" fontId="4" fillId="0" borderId="1" xfId="161" applyFont="1" applyBorder="1" applyAlignment="1">
      <alignment horizontal="center" vertical="center"/>
    </xf>
    <xf numFmtId="0" fontId="4" fillId="0" borderId="1" xfId="163" applyFont="1" applyBorder="1" applyAlignment="1">
      <alignment horizontal="center" vertical="center"/>
    </xf>
    <xf numFmtId="0" fontId="4" fillId="0" borderId="1" xfId="165" applyFont="1" applyBorder="1" applyAlignment="1">
      <alignment horizontal="center" vertical="center"/>
    </xf>
    <xf numFmtId="177" fontId="4" fillId="0" borderId="1" xfId="9" applyNumberFormat="1" applyFont="1" applyBorder="1" applyAlignment="1">
      <alignment horizontal="center" vertical="center"/>
    </xf>
    <xf numFmtId="0" fontId="4" fillId="0" borderId="1" xfId="86" applyFont="1" applyBorder="1" applyAlignment="1">
      <alignment horizontal="center" vertical="center"/>
    </xf>
    <xf numFmtId="0" fontId="4" fillId="0" borderId="1" xfId="167" applyFont="1" applyBorder="1" applyAlignment="1">
      <alignment horizontal="center" vertical="center"/>
    </xf>
    <xf numFmtId="0" fontId="4" fillId="0" borderId="1" xfId="169" applyFont="1" applyBorder="1" applyAlignment="1">
      <alignment horizontal="center" vertical="center"/>
    </xf>
    <xf numFmtId="177" fontId="4" fillId="0" borderId="1" xfId="147" applyNumberFormat="1" applyFont="1" applyBorder="1" applyAlignment="1">
      <alignment horizontal="center" vertical="center"/>
    </xf>
    <xf numFmtId="0" fontId="4" fillId="0" borderId="1" xfId="160" applyFont="1" applyBorder="1" applyAlignment="1">
      <alignment horizontal="center" vertical="center"/>
    </xf>
    <xf numFmtId="176" fontId="4" fillId="0" borderId="1" xfId="179" applyNumberFormat="1" applyFont="1" applyBorder="1" applyAlignment="1">
      <alignment horizontal="center" vertical="center"/>
    </xf>
    <xf numFmtId="0" fontId="4" fillId="0" borderId="1" xfId="78" applyFont="1" applyBorder="1" applyAlignment="1">
      <alignment horizontal="center" vertical="center"/>
    </xf>
    <xf numFmtId="176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1" xfId="90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4" fillId="0" borderId="1" xfId="89" applyFont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0" fontId="4" fillId="0" borderId="1" xfId="162" applyFont="1" applyBorder="1" applyAlignment="1">
      <alignment horizontal="center" vertical="center"/>
    </xf>
    <xf numFmtId="177" fontId="4" fillId="0" borderId="1" xfId="181" applyNumberFormat="1" applyFont="1" applyBorder="1" applyAlignment="1">
      <alignment horizontal="center" vertical="center"/>
    </xf>
    <xf numFmtId="0" fontId="4" fillId="0" borderId="1" xfId="92" applyFont="1" applyBorder="1" applyAlignment="1">
      <alignment horizontal="center" vertical="center"/>
    </xf>
    <xf numFmtId="0" fontId="4" fillId="0" borderId="1" xfId="164" applyFont="1" applyBorder="1" applyAlignment="1">
      <alignment horizontal="center" vertical="center"/>
    </xf>
    <xf numFmtId="0" fontId="4" fillId="0" borderId="1" xfId="166" applyFont="1" applyBorder="1" applyAlignment="1">
      <alignment horizontal="center" vertical="center"/>
    </xf>
    <xf numFmtId="0" fontId="4" fillId="0" borderId="1" xfId="97" applyFont="1" applyBorder="1" applyAlignment="1">
      <alignment horizontal="center" vertical="center"/>
    </xf>
    <xf numFmtId="0" fontId="4" fillId="0" borderId="1" xfId="168" applyFont="1" applyBorder="1" applyAlignment="1">
      <alignment horizontal="center" vertical="center"/>
    </xf>
    <xf numFmtId="0" fontId="4" fillId="0" borderId="1" xfId="171" applyFont="1" applyBorder="1" applyAlignment="1">
      <alignment horizontal="center" vertical="center"/>
    </xf>
    <xf numFmtId="177" fontId="4" fillId="0" borderId="1" xfId="45" applyNumberFormat="1" applyFont="1" applyBorder="1" applyAlignment="1">
      <alignment horizontal="center" vertical="center"/>
    </xf>
    <xf numFmtId="0" fontId="4" fillId="0" borderId="1" xfId="172" applyFont="1" applyBorder="1" applyAlignment="1">
      <alignment horizontal="center" vertical="center"/>
    </xf>
    <xf numFmtId="0" fontId="4" fillId="0" borderId="1" xfId="173" applyFont="1" applyBorder="1" applyAlignment="1">
      <alignment horizontal="center" vertical="center"/>
    </xf>
    <xf numFmtId="0" fontId="4" fillId="0" borderId="1" xfId="95" applyFont="1" applyBorder="1" applyAlignment="1">
      <alignment horizontal="center" vertical="center"/>
    </xf>
    <xf numFmtId="0" fontId="4" fillId="0" borderId="1" xfId="98" applyFont="1" applyBorder="1" applyAlignment="1">
      <alignment horizontal="center" vertical="center"/>
    </xf>
    <xf numFmtId="0" fontId="4" fillId="0" borderId="1" xfId="45" applyFont="1" applyBorder="1" applyAlignment="1">
      <alignment horizontal="center" vertical="center"/>
    </xf>
    <xf numFmtId="0" fontId="4" fillId="0" borderId="1" xfId="103" applyFont="1" applyBorder="1" applyAlignment="1">
      <alignment horizontal="center" vertical="center"/>
    </xf>
    <xf numFmtId="0" fontId="5" fillId="0" borderId="1" xfId="45" applyFont="1" applyBorder="1" applyAlignment="1">
      <alignment horizontal="center" vertical="center"/>
    </xf>
    <xf numFmtId="176" fontId="4" fillId="0" borderId="1" xfId="45" applyNumberFormat="1" applyFont="1" applyBorder="1" applyAlignment="1">
      <alignment horizontal="center" vertical="center"/>
    </xf>
    <xf numFmtId="0" fontId="6" fillId="0" borderId="0" xfId="182" applyFont="1" applyAlignment="1">
      <alignment horizontal="left" vertical="center"/>
    </xf>
    <xf numFmtId="0" fontId="4" fillId="0" borderId="1" xfId="175" applyFont="1" applyBorder="1" applyAlignment="1">
      <alignment horizontal="center" vertical="center"/>
    </xf>
    <xf numFmtId="0" fontId="4" fillId="0" borderId="1" xfId="174" applyFont="1" applyBorder="1" applyAlignment="1">
      <alignment horizontal="center" vertical="center"/>
    </xf>
    <xf numFmtId="0" fontId="4" fillId="0" borderId="1" xfId="71" applyFont="1" applyBorder="1" applyAlignment="1">
      <alignment horizontal="center" vertical="center"/>
    </xf>
  </cellXfs>
  <cellStyles count="18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_小学英语" xfId="9"/>
    <cellStyle name="常规 114" xfId="10"/>
    <cellStyle name="常规 109" xfId="11"/>
    <cellStyle name="差" xfId="12" builtinId="27"/>
    <cellStyle name="常规_高中数学" xfId="13"/>
    <cellStyle name="40% - 强调文字颜色 3" xfId="14" builtinId="39"/>
    <cellStyle name="千位分隔" xfId="15" builtinId="3"/>
    <cellStyle name="60% - 强调文字颜色 3" xfId="16" builtinId="40"/>
    <cellStyle name="超链接" xfId="17" builtinId="8"/>
    <cellStyle name="百分比" xfId="18" builtinId="5"/>
    <cellStyle name="常规 102" xfId="19"/>
    <cellStyle name="已访问的超链接" xfId="20" builtinId="9"/>
    <cellStyle name="差_初中音乐" xfId="21"/>
    <cellStyle name="注释" xfId="22" builtinId="10"/>
    <cellStyle name="常规 6" xfId="23"/>
    <cellStyle name="60% - 强调文字颜色 2" xfId="24" builtinId="36"/>
    <cellStyle name="标题 4" xfId="25" builtinId="19"/>
    <cellStyle name="警告文本" xfId="26" builtinId="11"/>
    <cellStyle name="标题" xfId="27" builtinId="15"/>
    <cellStyle name="解释性文本" xfId="28" builtinId="53"/>
    <cellStyle name="标题 1" xfId="29" builtinId="16"/>
    <cellStyle name="标题 2" xfId="30" builtinId="17"/>
    <cellStyle name="常规_小学体育" xfId="31"/>
    <cellStyle name="60% - 强调文字颜色 1" xfId="32" builtinId="32"/>
    <cellStyle name="标题 3" xfId="33" builtinId="18"/>
    <cellStyle name="输出" xfId="34" builtinId="21"/>
    <cellStyle name="常规 90" xfId="35"/>
    <cellStyle name="常规 85" xfId="36"/>
    <cellStyle name="60% - 强调文字颜色 4" xfId="37" builtinId="44"/>
    <cellStyle name="计算" xfId="38" builtinId="22"/>
    <cellStyle name="常规 31" xfId="39"/>
    <cellStyle name="常规 26" xfId="40"/>
    <cellStyle name="常规 104" xfId="41"/>
    <cellStyle name="检查单元格" xfId="42" builtinId="23"/>
    <cellStyle name="20% - 强调文字颜色 6" xfId="43" builtinId="50"/>
    <cellStyle name="强调文字颜色 2" xfId="44" builtinId="33"/>
    <cellStyle name="常规_小学信息技术" xfId="45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7" xfId="66"/>
    <cellStyle name="常规 112" xfId="67"/>
    <cellStyle name="常规 113" xfId="68"/>
    <cellStyle name="常规 108" xfId="69"/>
    <cellStyle name="常规 10" xfId="70"/>
    <cellStyle name="常规 100" xfId="71"/>
    <cellStyle name="常规 103" xfId="72"/>
    <cellStyle name="常规_专门岗位" xfId="73"/>
    <cellStyle name="常规 105" xfId="74"/>
    <cellStyle name="常规 110" xfId="75"/>
    <cellStyle name="常规 106" xfId="76"/>
    <cellStyle name="常规 111" xfId="77"/>
    <cellStyle name="常规 11" xfId="78"/>
    <cellStyle name="常规 115" xfId="79"/>
    <cellStyle name="常规 121" xfId="80"/>
    <cellStyle name="常规 116" xfId="81"/>
    <cellStyle name="常规 122" xfId="82"/>
    <cellStyle name="常规 117" xfId="83"/>
    <cellStyle name="常规 118" xfId="84"/>
    <cellStyle name="常规 119" xfId="85"/>
    <cellStyle name="常规 12" xfId="86"/>
    <cellStyle name="常规 13" xfId="87"/>
    <cellStyle name="常规 14" xfId="88"/>
    <cellStyle name="常规 20" xfId="89"/>
    <cellStyle name="常规 15" xfId="90"/>
    <cellStyle name="常规 21" xfId="91"/>
    <cellStyle name="常规 16" xfId="92"/>
    <cellStyle name="常规 22" xfId="93"/>
    <cellStyle name="常规 17" xfId="94"/>
    <cellStyle name="常规 23" xfId="95"/>
    <cellStyle name="常规 18" xfId="96"/>
    <cellStyle name="常规 24" xfId="97"/>
    <cellStyle name="常规 19" xfId="98"/>
    <cellStyle name="常规 2" xfId="99"/>
    <cellStyle name="常规 30" xfId="100"/>
    <cellStyle name="常规 25" xfId="101"/>
    <cellStyle name="常规 32" xfId="102"/>
    <cellStyle name="常规 27" xfId="103"/>
    <cellStyle name="常规 33" xfId="104"/>
    <cellStyle name="常规 28" xfId="105"/>
    <cellStyle name="常规 34" xfId="106"/>
    <cellStyle name="常规 29" xfId="107"/>
    <cellStyle name="常规 3" xfId="108"/>
    <cellStyle name="常规 40" xfId="109"/>
    <cellStyle name="常规 35" xfId="110"/>
    <cellStyle name="常规 41" xfId="111"/>
    <cellStyle name="常规 36" xfId="112"/>
    <cellStyle name="常规 42" xfId="113"/>
    <cellStyle name="常规 37" xfId="114"/>
    <cellStyle name="常规 43" xfId="115"/>
    <cellStyle name="常规 38" xfId="116"/>
    <cellStyle name="常规 4" xfId="117"/>
    <cellStyle name="常规 50" xfId="118"/>
    <cellStyle name="常规 45" xfId="119"/>
    <cellStyle name="常规 51" xfId="120"/>
    <cellStyle name="常规 46" xfId="121"/>
    <cellStyle name="常规 52" xfId="122"/>
    <cellStyle name="常规 47" xfId="123"/>
    <cellStyle name="常规 53" xfId="124"/>
    <cellStyle name="常规 48" xfId="125"/>
    <cellStyle name="常规 54" xfId="126"/>
    <cellStyle name="常规 49" xfId="127"/>
    <cellStyle name="常规 5" xfId="128"/>
    <cellStyle name="常规 60" xfId="129"/>
    <cellStyle name="常规 55" xfId="130"/>
    <cellStyle name="常规 61" xfId="131"/>
    <cellStyle name="常规 56" xfId="132"/>
    <cellStyle name="常规 62" xfId="133"/>
    <cellStyle name="常规 57" xfId="134"/>
    <cellStyle name="常规 63" xfId="135"/>
    <cellStyle name="常规 58" xfId="136"/>
    <cellStyle name="常规 64" xfId="137"/>
    <cellStyle name="常规 59" xfId="138"/>
    <cellStyle name="常规 70" xfId="139"/>
    <cellStyle name="常规 65" xfId="140"/>
    <cellStyle name="常规 71" xfId="141"/>
    <cellStyle name="常规 66" xfId="142"/>
    <cellStyle name="常规 72" xfId="143"/>
    <cellStyle name="常规 67" xfId="144"/>
    <cellStyle name="常规 73" xfId="145"/>
    <cellStyle name="常规 68" xfId="146"/>
    <cellStyle name="常规_小学音乐" xfId="147"/>
    <cellStyle name="常规 74" xfId="148"/>
    <cellStyle name="常规 69" xfId="149"/>
    <cellStyle name="常规 7" xfId="150"/>
    <cellStyle name="常规 80" xfId="151"/>
    <cellStyle name="常规 75" xfId="152"/>
    <cellStyle name="常规 81" xfId="153"/>
    <cellStyle name="常规 76" xfId="154"/>
    <cellStyle name="常规 82" xfId="155"/>
    <cellStyle name="常规 77" xfId="156"/>
    <cellStyle name="常规 83" xfId="157"/>
    <cellStyle name="常规 78" xfId="158"/>
    <cellStyle name="常规 84" xfId="159"/>
    <cellStyle name="常规 79" xfId="160"/>
    <cellStyle name="常规 8" xfId="161"/>
    <cellStyle name="常规 91" xfId="162"/>
    <cellStyle name="常规 86" xfId="163"/>
    <cellStyle name="常规 92" xfId="164"/>
    <cellStyle name="常规 87" xfId="165"/>
    <cellStyle name="常规 93" xfId="166"/>
    <cellStyle name="常规 88" xfId="167"/>
    <cellStyle name="常规 94" xfId="168"/>
    <cellStyle name="常规 89" xfId="169"/>
    <cellStyle name="常规 9" xfId="170"/>
    <cellStyle name="常规 95" xfId="171"/>
    <cellStyle name="常规 96" xfId="172"/>
    <cellStyle name="常规 97" xfId="173"/>
    <cellStyle name="常规 98" xfId="174"/>
    <cellStyle name="常规 99" xfId="175"/>
    <cellStyle name="常规_高中物理" xfId="176"/>
    <cellStyle name="常规_高中信息技术" xfId="177"/>
    <cellStyle name="常规_高中音乐" xfId="178"/>
    <cellStyle name="常规_高中语文" xfId="179"/>
    <cellStyle name="常规_特教" xfId="180"/>
    <cellStyle name="常规_小学美术" xfId="181"/>
    <cellStyle name="常规_小学语文" xfId="1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75"/>
  <sheetViews>
    <sheetView tabSelected="1" workbookViewId="0">
      <selection activeCell="O14" sqref="O14"/>
    </sheetView>
  </sheetViews>
  <sheetFormatPr defaultColWidth="9" defaultRowHeight="12.75"/>
  <cols>
    <col min="1" max="1" width="11" style="55" customWidth="1"/>
    <col min="2" max="2" width="13" style="55" customWidth="1"/>
    <col min="3" max="3" width="6.75" style="55" customWidth="1"/>
    <col min="4" max="4" width="3.625" style="55" customWidth="1"/>
    <col min="5" max="5" width="6.125" style="55" customWidth="1"/>
    <col min="6" max="6" width="6.25" style="55" customWidth="1"/>
    <col min="7" max="7" width="8.125" style="55" customWidth="1"/>
    <col min="8" max="8" width="7.375" style="55" customWidth="1"/>
    <col min="9" max="9" width="4.875" style="55" customWidth="1"/>
    <col min="10" max="10" width="7.25" style="55" customWidth="1"/>
    <col min="11" max="11" width="5.75" style="55" customWidth="1"/>
    <col min="12" max="16384" width="9" style="55"/>
  </cols>
  <sheetData>
    <row r="1" ht="18" customHeight="1" spans="1:1">
      <c r="A1" s="105" t="s">
        <v>0</v>
      </c>
    </row>
    <row r="2" ht="26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7" customHeight="1" spans="1:11">
      <c r="A3" s="57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  <c r="G3" s="57" t="s">
        <v>8</v>
      </c>
      <c r="H3" s="57" t="s">
        <v>9</v>
      </c>
      <c r="I3" s="57" t="s">
        <v>10</v>
      </c>
      <c r="J3" s="57" t="s">
        <v>11</v>
      </c>
      <c r="K3" s="57" t="s">
        <v>12</v>
      </c>
    </row>
    <row r="4" ht="19.5" customHeight="1" spans="1:11">
      <c r="A4" s="106" t="s">
        <v>13</v>
      </c>
      <c r="B4" s="107" t="s">
        <v>14</v>
      </c>
      <c r="C4" s="107" t="s">
        <v>15</v>
      </c>
      <c r="D4" s="107" t="s">
        <v>16</v>
      </c>
      <c r="E4" s="108" t="s">
        <v>17</v>
      </c>
      <c r="F4" s="108" t="s">
        <v>18</v>
      </c>
      <c r="G4" s="108" t="s">
        <v>19</v>
      </c>
      <c r="H4" s="62">
        <f t="shared" ref="H4:H67" si="0">G4/1.5</f>
        <v>76</v>
      </c>
      <c r="I4" s="63"/>
      <c r="J4" s="62">
        <f t="shared" ref="J4:J67" si="1">H4+I4</f>
        <v>76</v>
      </c>
      <c r="K4" s="64" t="s">
        <v>20</v>
      </c>
    </row>
    <row r="5" ht="19.5" customHeight="1" spans="1:11">
      <c r="A5" s="106" t="s">
        <v>13</v>
      </c>
      <c r="B5" s="107" t="s">
        <v>21</v>
      </c>
      <c r="C5" s="107" t="s">
        <v>22</v>
      </c>
      <c r="D5" s="107" t="s">
        <v>16</v>
      </c>
      <c r="E5" s="108" t="s">
        <v>23</v>
      </c>
      <c r="F5" s="108" t="s">
        <v>24</v>
      </c>
      <c r="G5" s="108" t="s">
        <v>25</v>
      </c>
      <c r="H5" s="62">
        <f t="shared" si="0"/>
        <v>73.2666666666667</v>
      </c>
      <c r="I5" s="63"/>
      <c r="J5" s="62">
        <f t="shared" si="1"/>
        <v>73.2666666666667</v>
      </c>
      <c r="K5" s="64" t="s">
        <v>26</v>
      </c>
    </row>
    <row r="6" ht="19.5" customHeight="1" spans="1:11">
      <c r="A6" s="106" t="s">
        <v>13</v>
      </c>
      <c r="B6" s="107" t="s">
        <v>27</v>
      </c>
      <c r="C6" s="107" t="s">
        <v>28</v>
      </c>
      <c r="D6" s="107" t="s">
        <v>16</v>
      </c>
      <c r="E6" s="108" t="s">
        <v>29</v>
      </c>
      <c r="F6" s="108" t="s">
        <v>30</v>
      </c>
      <c r="G6" s="108" t="s">
        <v>31</v>
      </c>
      <c r="H6" s="62">
        <f t="shared" si="0"/>
        <v>73.1333333333333</v>
      </c>
      <c r="I6" s="65"/>
      <c r="J6" s="62">
        <f t="shared" si="1"/>
        <v>73.1333333333333</v>
      </c>
      <c r="K6" s="64" t="s">
        <v>32</v>
      </c>
    </row>
    <row r="7" ht="19.5" customHeight="1" spans="1:11">
      <c r="A7" s="106" t="s">
        <v>13</v>
      </c>
      <c r="B7" s="107" t="s">
        <v>33</v>
      </c>
      <c r="C7" s="107" t="s">
        <v>34</v>
      </c>
      <c r="D7" s="107" t="s">
        <v>16</v>
      </c>
      <c r="E7" s="108" t="s">
        <v>35</v>
      </c>
      <c r="F7" s="108" t="s">
        <v>36</v>
      </c>
      <c r="G7" s="108" t="s">
        <v>37</v>
      </c>
      <c r="H7" s="62">
        <f t="shared" si="0"/>
        <v>72.7333333333333</v>
      </c>
      <c r="I7" s="63"/>
      <c r="J7" s="62">
        <f t="shared" si="1"/>
        <v>72.7333333333333</v>
      </c>
      <c r="K7" s="64" t="s">
        <v>38</v>
      </c>
    </row>
    <row r="8" ht="19.5" customHeight="1" spans="1:11">
      <c r="A8" s="106" t="s">
        <v>13</v>
      </c>
      <c r="B8" s="107" t="s">
        <v>39</v>
      </c>
      <c r="C8" s="107" t="s">
        <v>40</v>
      </c>
      <c r="D8" s="107" t="s">
        <v>16</v>
      </c>
      <c r="E8" s="108" t="s">
        <v>41</v>
      </c>
      <c r="F8" s="108" t="s">
        <v>24</v>
      </c>
      <c r="G8" s="108" t="s">
        <v>42</v>
      </c>
      <c r="H8" s="62">
        <f t="shared" si="0"/>
        <v>72.4666666666667</v>
      </c>
      <c r="I8" s="63"/>
      <c r="J8" s="62">
        <f t="shared" si="1"/>
        <v>72.4666666666667</v>
      </c>
      <c r="K8" s="64" t="s">
        <v>43</v>
      </c>
    </row>
    <row r="9" ht="19.5" customHeight="1" spans="1:11">
      <c r="A9" s="106" t="s">
        <v>13</v>
      </c>
      <c r="B9" s="107" t="s">
        <v>44</v>
      </c>
      <c r="C9" s="107" t="s">
        <v>45</v>
      </c>
      <c r="D9" s="107" t="s">
        <v>16</v>
      </c>
      <c r="E9" s="108" t="s">
        <v>46</v>
      </c>
      <c r="F9" s="108" t="s">
        <v>30</v>
      </c>
      <c r="G9" s="108" t="s">
        <v>47</v>
      </c>
      <c r="H9" s="62">
        <f t="shared" si="0"/>
        <v>70.6</v>
      </c>
      <c r="I9" s="63"/>
      <c r="J9" s="62">
        <f t="shared" si="1"/>
        <v>70.6</v>
      </c>
      <c r="K9" s="64" t="s">
        <v>48</v>
      </c>
    </row>
    <row r="10" ht="19.5" customHeight="1" spans="1:11">
      <c r="A10" s="106" t="s">
        <v>13</v>
      </c>
      <c r="B10" s="107" t="s">
        <v>49</v>
      </c>
      <c r="C10" s="107" t="s">
        <v>50</v>
      </c>
      <c r="D10" s="107" t="s">
        <v>16</v>
      </c>
      <c r="E10" s="108" t="s">
        <v>51</v>
      </c>
      <c r="F10" s="108" t="s">
        <v>52</v>
      </c>
      <c r="G10" s="108" t="s">
        <v>53</v>
      </c>
      <c r="H10" s="62">
        <f t="shared" si="0"/>
        <v>70.4666666666667</v>
      </c>
      <c r="I10" s="63"/>
      <c r="J10" s="62">
        <f t="shared" si="1"/>
        <v>70.4666666666667</v>
      </c>
      <c r="K10" s="64" t="s">
        <v>54</v>
      </c>
    </row>
    <row r="11" ht="19.5" customHeight="1" spans="1:11">
      <c r="A11" s="106" t="s">
        <v>13</v>
      </c>
      <c r="B11" s="107" t="s">
        <v>55</v>
      </c>
      <c r="C11" s="107" t="s">
        <v>56</v>
      </c>
      <c r="D11" s="107" t="s">
        <v>16</v>
      </c>
      <c r="E11" s="108" t="s">
        <v>36</v>
      </c>
      <c r="F11" s="108" t="s">
        <v>57</v>
      </c>
      <c r="G11" s="108" t="s">
        <v>58</v>
      </c>
      <c r="H11" s="62">
        <f t="shared" si="0"/>
        <v>67.8</v>
      </c>
      <c r="I11" s="63">
        <v>2</v>
      </c>
      <c r="J11" s="62">
        <f t="shared" si="1"/>
        <v>69.8</v>
      </c>
      <c r="K11" s="64" t="s">
        <v>59</v>
      </c>
    </row>
    <row r="12" ht="19.5" customHeight="1" spans="1:11">
      <c r="A12" s="106" t="s">
        <v>13</v>
      </c>
      <c r="B12" s="107" t="s">
        <v>60</v>
      </c>
      <c r="C12" s="107" t="s">
        <v>61</v>
      </c>
      <c r="D12" s="107" t="s">
        <v>16</v>
      </c>
      <c r="E12" s="108" t="s">
        <v>62</v>
      </c>
      <c r="F12" s="108" t="s">
        <v>57</v>
      </c>
      <c r="G12" s="108" t="s">
        <v>63</v>
      </c>
      <c r="H12" s="62">
        <f t="shared" si="0"/>
        <v>69.4</v>
      </c>
      <c r="I12" s="63"/>
      <c r="J12" s="62">
        <f t="shared" si="1"/>
        <v>69.4</v>
      </c>
      <c r="K12" s="64" t="s">
        <v>64</v>
      </c>
    </row>
    <row r="13" ht="19.5" customHeight="1" spans="1:11">
      <c r="A13" s="106" t="s">
        <v>13</v>
      </c>
      <c r="B13" s="107" t="s">
        <v>65</v>
      </c>
      <c r="C13" s="107" t="s">
        <v>66</v>
      </c>
      <c r="D13" s="107" t="s">
        <v>16</v>
      </c>
      <c r="E13" s="108" t="s">
        <v>67</v>
      </c>
      <c r="F13" s="108" t="s">
        <v>68</v>
      </c>
      <c r="G13" s="108" t="s">
        <v>69</v>
      </c>
      <c r="H13" s="62">
        <f t="shared" si="0"/>
        <v>68.2666666666667</v>
      </c>
      <c r="I13" s="63"/>
      <c r="J13" s="62">
        <f t="shared" si="1"/>
        <v>68.2666666666667</v>
      </c>
      <c r="K13" s="64" t="s">
        <v>70</v>
      </c>
    </row>
    <row r="14" ht="19.5" customHeight="1" spans="1:11">
      <c r="A14" s="106" t="s">
        <v>13</v>
      </c>
      <c r="B14" s="107" t="s">
        <v>71</v>
      </c>
      <c r="C14" s="107" t="s">
        <v>72</v>
      </c>
      <c r="D14" s="107" t="s">
        <v>16</v>
      </c>
      <c r="E14" s="108" t="s">
        <v>73</v>
      </c>
      <c r="F14" s="108" t="s">
        <v>74</v>
      </c>
      <c r="G14" s="108" t="s">
        <v>75</v>
      </c>
      <c r="H14" s="62">
        <f t="shared" si="0"/>
        <v>68.1333333333333</v>
      </c>
      <c r="I14" s="63"/>
      <c r="J14" s="62">
        <f t="shared" si="1"/>
        <v>68.1333333333333</v>
      </c>
      <c r="K14" s="64" t="s">
        <v>76</v>
      </c>
    </row>
    <row r="15" ht="19.5" customHeight="1" spans="1:11">
      <c r="A15" s="106" t="s">
        <v>13</v>
      </c>
      <c r="B15" s="107" t="s">
        <v>77</v>
      </c>
      <c r="C15" s="107" t="s">
        <v>78</v>
      </c>
      <c r="D15" s="107" t="s">
        <v>16</v>
      </c>
      <c r="E15" s="108" t="s">
        <v>52</v>
      </c>
      <c r="F15" s="108" t="s">
        <v>52</v>
      </c>
      <c r="G15" s="108" t="s">
        <v>52</v>
      </c>
      <c r="H15" s="62">
        <f t="shared" si="0"/>
        <v>67.6666666666667</v>
      </c>
      <c r="I15" s="63"/>
      <c r="J15" s="62">
        <f t="shared" si="1"/>
        <v>67.6666666666667</v>
      </c>
      <c r="K15" s="64" t="s">
        <v>79</v>
      </c>
    </row>
    <row r="16" ht="19.5" customHeight="1" spans="1:11">
      <c r="A16" s="106" t="s">
        <v>13</v>
      </c>
      <c r="B16" s="107" t="s">
        <v>80</v>
      </c>
      <c r="C16" s="107" t="s">
        <v>81</v>
      </c>
      <c r="D16" s="107" t="s">
        <v>16</v>
      </c>
      <c r="E16" s="108" t="s">
        <v>36</v>
      </c>
      <c r="F16" s="108" t="s">
        <v>82</v>
      </c>
      <c r="G16" s="108" t="s">
        <v>83</v>
      </c>
      <c r="H16" s="62">
        <f t="shared" si="0"/>
        <v>67.6</v>
      </c>
      <c r="I16" s="63"/>
      <c r="J16" s="62">
        <f t="shared" si="1"/>
        <v>67.6</v>
      </c>
      <c r="K16" s="64" t="s">
        <v>84</v>
      </c>
    </row>
    <row r="17" ht="19.5" customHeight="1" spans="1:11">
      <c r="A17" s="106" t="s">
        <v>13</v>
      </c>
      <c r="B17" s="107" t="s">
        <v>85</v>
      </c>
      <c r="C17" s="107" t="s">
        <v>86</v>
      </c>
      <c r="D17" s="107" t="s">
        <v>16</v>
      </c>
      <c r="E17" s="108" t="s">
        <v>87</v>
      </c>
      <c r="F17" s="108" t="s">
        <v>88</v>
      </c>
      <c r="G17" s="108" t="s">
        <v>89</v>
      </c>
      <c r="H17" s="62">
        <f t="shared" si="0"/>
        <v>67.5333333333333</v>
      </c>
      <c r="I17" s="63"/>
      <c r="J17" s="62">
        <f t="shared" si="1"/>
        <v>67.5333333333333</v>
      </c>
      <c r="K17" s="64" t="s">
        <v>90</v>
      </c>
    </row>
    <row r="18" ht="19.5" customHeight="1" spans="1:11">
      <c r="A18" s="106" t="s">
        <v>13</v>
      </c>
      <c r="B18" s="107" t="s">
        <v>91</v>
      </c>
      <c r="C18" s="107" t="s">
        <v>92</v>
      </c>
      <c r="D18" s="107" t="s">
        <v>16</v>
      </c>
      <c r="E18" s="108" t="s">
        <v>93</v>
      </c>
      <c r="F18" s="108" t="s">
        <v>94</v>
      </c>
      <c r="G18" s="108" t="s">
        <v>95</v>
      </c>
      <c r="H18" s="62">
        <f t="shared" si="0"/>
        <v>67.3333333333333</v>
      </c>
      <c r="I18" s="63"/>
      <c r="J18" s="62">
        <f t="shared" si="1"/>
        <v>67.3333333333333</v>
      </c>
      <c r="K18" s="64" t="s">
        <v>96</v>
      </c>
    </row>
    <row r="19" ht="19.5" customHeight="1" spans="1:11">
      <c r="A19" s="106" t="s">
        <v>13</v>
      </c>
      <c r="B19" s="107" t="s">
        <v>97</v>
      </c>
      <c r="C19" s="107" t="s">
        <v>98</v>
      </c>
      <c r="D19" s="107" t="s">
        <v>16</v>
      </c>
      <c r="E19" s="108" t="s">
        <v>95</v>
      </c>
      <c r="F19" s="108" t="s">
        <v>99</v>
      </c>
      <c r="G19" s="108" t="s">
        <v>100</v>
      </c>
      <c r="H19" s="62">
        <f t="shared" si="0"/>
        <v>67.1333333333333</v>
      </c>
      <c r="I19" s="63"/>
      <c r="J19" s="62">
        <f t="shared" si="1"/>
        <v>67.1333333333333</v>
      </c>
      <c r="K19" s="64" t="s">
        <v>101</v>
      </c>
    </row>
    <row r="20" ht="19.5" customHeight="1" spans="1:11">
      <c r="A20" s="106" t="s">
        <v>13</v>
      </c>
      <c r="B20" s="107" t="s">
        <v>102</v>
      </c>
      <c r="C20" s="107" t="s">
        <v>103</v>
      </c>
      <c r="D20" s="107" t="s">
        <v>16</v>
      </c>
      <c r="E20" s="108" t="s">
        <v>104</v>
      </c>
      <c r="F20" s="108" t="s">
        <v>105</v>
      </c>
      <c r="G20" s="108" t="s">
        <v>106</v>
      </c>
      <c r="H20" s="62">
        <f t="shared" si="0"/>
        <v>65</v>
      </c>
      <c r="I20" s="66">
        <v>2</v>
      </c>
      <c r="J20" s="62">
        <f t="shared" si="1"/>
        <v>67</v>
      </c>
      <c r="K20" s="64" t="s">
        <v>107</v>
      </c>
    </row>
    <row r="21" ht="19.5" customHeight="1" spans="1:11">
      <c r="A21" s="106" t="s">
        <v>13</v>
      </c>
      <c r="B21" s="107" t="s">
        <v>108</v>
      </c>
      <c r="C21" s="107" t="s">
        <v>109</v>
      </c>
      <c r="D21" s="107" t="s">
        <v>16</v>
      </c>
      <c r="E21" s="108" t="s">
        <v>95</v>
      </c>
      <c r="F21" s="108" t="s">
        <v>68</v>
      </c>
      <c r="G21" s="108" t="s">
        <v>110</v>
      </c>
      <c r="H21" s="62">
        <f t="shared" si="0"/>
        <v>66.9333333333333</v>
      </c>
      <c r="I21" s="63"/>
      <c r="J21" s="62">
        <f t="shared" si="1"/>
        <v>66.9333333333333</v>
      </c>
      <c r="K21" s="64" t="s">
        <v>111</v>
      </c>
    </row>
    <row r="22" ht="19.5" customHeight="1" spans="1:11">
      <c r="A22" s="106" t="s">
        <v>13</v>
      </c>
      <c r="B22" s="107" t="s">
        <v>112</v>
      </c>
      <c r="C22" s="107" t="s">
        <v>113</v>
      </c>
      <c r="D22" s="107" t="s">
        <v>16</v>
      </c>
      <c r="E22" s="108" t="s">
        <v>105</v>
      </c>
      <c r="F22" s="108" t="s">
        <v>94</v>
      </c>
      <c r="G22" s="108" t="s">
        <v>114</v>
      </c>
      <c r="H22" s="62">
        <f t="shared" si="0"/>
        <v>66.1333333333333</v>
      </c>
      <c r="I22" s="63"/>
      <c r="J22" s="62">
        <f t="shared" si="1"/>
        <v>66.1333333333333</v>
      </c>
      <c r="K22" s="64" t="s">
        <v>115</v>
      </c>
    </row>
    <row r="23" ht="19.5" customHeight="1" spans="1:11">
      <c r="A23" s="106" t="s">
        <v>13</v>
      </c>
      <c r="B23" s="107" t="s">
        <v>116</v>
      </c>
      <c r="C23" s="107" t="s">
        <v>117</v>
      </c>
      <c r="D23" s="107" t="s">
        <v>16</v>
      </c>
      <c r="E23" s="108" t="s">
        <v>118</v>
      </c>
      <c r="F23" s="108" t="s">
        <v>119</v>
      </c>
      <c r="G23" s="108" t="s">
        <v>120</v>
      </c>
      <c r="H23" s="62">
        <f t="shared" si="0"/>
        <v>66</v>
      </c>
      <c r="I23" s="63"/>
      <c r="J23" s="62">
        <f t="shared" si="1"/>
        <v>66</v>
      </c>
      <c r="K23" s="64" t="s">
        <v>121</v>
      </c>
    </row>
    <row r="24" ht="19.5" customHeight="1" spans="1:11">
      <c r="A24" s="106" t="s">
        <v>13</v>
      </c>
      <c r="B24" s="107" t="s">
        <v>122</v>
      </c>
      <c r="C24" s="107" t="s">
        <v>123</v>
      </c>
      <c r="D24" s="107" t="s">
        <v>16</v>
      </c>
      <c r="E24" s="108" t="s">
        <v>124</v>
      </c>
      <c r="F24" s="108" t="s">
        <v>125</v>
      </c>
      <c r="G24" s="108" t="s">
        <v>126</v>
      </c>
      <c r="H24" s="62">
        <f t="shared" si="0"/>
        <v>65.8</v>
      </c>
      <c r="I24" s="66"/>
      <c r="J24" s="62">
        <f t="shared" si="1"/>
        <v>65.8</v>
      </c>
      <c r="K24" s="64" t="s">
        <v>127</v>
      </c>
    </row>
    <row r="25" ht="19.5" customHeight="1" spans="1:11">
      <c r="A25" s="106" t="s">
        <v>13</v>
      </c>
      <c r="B25" s="107" t="s">
        <v>128</v>
      </c>
      <c r="C25" s="107" t="s">
        <v>129</v>
      </c>
      <c r="D25" s="107" t="s">
        <v>16</v>
      </c>
      <c r="E25" s="108" t="s">
        <v>130</v>
      </c>
      <c r="F25" s="108" t="s">
        <v>119</v>
      </c>
      <c r="G25" s="108" t="s">
        <v>131</v>
      </c>
      <c r="H25" s="62">
        <f t="shared" si="0"/>
        <v>65.7333333333333</v>
      </c>
      <c r="I25" s="66"/>
      <c r="J25" s="62">
        <f t="shared" si="1"/>
        <v>65.7333333333333</v>
      </c>
      <c r="K25" s="64" t="s">
        <v>132</v>
      </c>
    </row>
    <row r="26" ht="19.5" customHeight="1" spans="1:11">
      <c r="A26" s="106" t="s">
        <v>13</v>
      </c>
      <c r="B26" s="107" t="s">
        <v>133</v>
      </c>
      <c r="C26" s="107" t="s">
        <v>134</v>
      </c>
      <c r="D26" s="107" t="s">
        <v>16</v>
      </c>
      <c r="E26" s="108" t="s">
        <v>57</v>
      </c>
      <c r="F26" s="108" t="s">
        <v>82</v>
      </c>
      <c r="G26" s="108" t="s">
        <v>135</v>
      </c>
      <c r="H26" s="62">
        <f t="shared" si="0"/>
        <v>65.4666666666667</v>
      </c>
      <c r="I26" s="66"/>
      <c r="J26" s="62">
        <f t="shared" si="1"/>
        <v>65.4666666666667</v>
      </c>
      <c r="K26" s="64" t="s">
        <v>136</v>
      </c>
    </row>
    <row r="27" ht="19.5" customHeight="1" spans="1:11">
      <c r="A27" s="106" t="s">
        <v>13</v>
      </c>
      <c r="B27" s="107" t="s">
        <v>137</v>
      </c>
      <c r="C27" s="107" t="s">
        <v>138</v>
      </c>
      <c r="D27" s="107" t="s">
        <v>16</v>
      </c>
      <c r="E27" s="108" t="s">
        <v>68</v>
      </c>
      <c r="F27" s="108" t="s">
        <v>119</v>
      </c>
      <c r="G27" s="108" t="s">
        <v>139</v>
      </c>
      <c r="H27" s="62">
        <f t="shared" si="0"/>
        <v>65.0666666666667</v>
      </c>
      <c r="I27" s="66"/>
      <c r="J27" s="62">
        <f t="shared" si="1"/>
        <v>65.0666666666667</v>
      </c>
      <c r="K27" s="64" t="s">
        <v>140</v>
      </c>
    </row>
    <row r="28" ht="19.5" customHeight="1" spans="1:11">
      <c r="A28" s="106" t="s">
        <v>13</v>
      </c>
      <c r="B28" s="107" t="s">
        <v>141</v>
      </c>
      <c r="C28" s="107" t="s">
        <v>142</v>
      </c>
      <c r="D28" s="107" t="s">
        <v>16</v>
      </c>
      <c r="E28" s="108" t="s">
        <v>105</v>
      </c>
      <c r="F28" s="108" t="s">
        <v>143</v>
      </c>
      <c r="G28" s="108" t="s">
        <v>144</v>
      </c>
      <c r="H28" s="62">
        <f t="shared" si="0"/>
        <v>64.9333333333333</v>
      </c>
      <c r="I28" s="66"/>
      <c r="J28" s="62">
        <f t="shared" si="1"/>
        <v>64.9333333333333</v>
      </c>
      <c r="K28" s="64" t="s">
        <v>145</v>
      </c>
    </row>
    <row r="29" ht="19.5" customHeight="1" spans="1:11">
      <c r="A29" s="106" t="s">
        <v>13</v>
      </c>
      <c r="B29" s="107" t="s">
        <v>146</v>
      </c>
      <c r="C29" s="107" t="s">
        <v>147</v>
      </c>
      <c r="D29" s="107" t="s">
        <v>16</v>
      </c>
      <c r="E29" s="108" t="s">
        <v>94</v>
      </c>
      <c r="F29" s="108" t="s">
        <v>120</v>
      </c>
      <c r="G29" s="108" t="s">
        <v>144</v>
      </c>
      <c r="H29" s="62">
        <f t="shared" si="0"/>
        <v>64.9333333333333</v>
      </c>
      <c r="I29" s="66"/>
      <c r="J29" s="62">
        <f t="shared" si="1"/>
        <v>64.9333333333333</v>
      </c>
      <c r="K29" s="64" t="s">
        <v>148</v>
      </c>
    </row>
    <row r="30" ht="19.5" customHeight="1" spans="1:11">
      <c r="A30" s="106" t="s">
        <v>13</v>
      </c>
      <c r="B30" s="107" t="s">
        <v>149</v>
      </c>
      <c r="C30" s="107" t="s">
        <v>150</v>
      </c>
      <c r="D30" s="107" t="s">
        <v>16</v>
      </c>
      <c r="E30" s="108" t="s">
        <v>151</v>
      </c>
      <c r="F30" s="108" t="s">
        <v>152</v>
      </c>
      <c r="G30" s="108" t="s">
        <v>153</v>
      </c>
      <c r="H30" s="62">
        <f t="shared" si="0"/>
        <v>63.5333333333333</v>
      </c>
      <c r="I30" s="66"/>
      <c r="J30" s="62">
        <f t="shared" si="1"/>
        <v>63.5333333333333</v>
      </c>
      <c r="K30" s="64" t="s">
        <v>154</v>
      </c>
    </row>
    <row r="31" ht="19.5" customHeight="1" spans="1:11">
      <c r="A31" s="106" t="s">
        <v>13</v>
      </c>
      <c r="B31" s="107" t="s">
        <v>155</v>
      </c>
      <c r="C31" s="107" t="s">
        <v>156</v>
      </c>
      <c r="D31" s="107" t="s">
        <v>16</v>
      </c>
      <c r="E31" s="108" t="s">
        <v>157</v>
      </c>
      <c r="F31" s="108" t="s">
        <v>119</v>
      </c>
      <c r="G31" s="108" t="s">
        <v>158</v>
      </c>
      <c r="H31" s="62">
        <f t="shared" si="0"/>
        <v>62.5333333333333</v>
      </c>
      <c r="I31" s="66"/>
      <c r="J31" s="62">
        <f t="shared" si="1"/>
        <v>62.5333333333333</v>
      </c>
      <c r="K31" s="64" t="s">
        <v>159</v>
      </c>
    </row>
    <row r="32" ht="19.5" customHeight="1" spans="1:11">
      <c r="A32" s="106" t="s">
        <v>13</v>
      </c>
      <c r="B32" s="107" t="s">
        <v>160</v>
      </c>
      <c r="C32" s="107" t="s">
        <v>161</v>
      </c>
      <c r="D32" s="107" t="s">
        <v>16</v>
      </c>
      <c r="E32" s="108" t="s">
        <v>162</v>
      </c>
      <c r="F32" s="108" t="s">
        <v>57</v>
      </c>
      <c r="G32" s="108" t="s">
        <v>151</v>
      </c>
      <c r="H32" s="62">
        <f t="shared" si="0"/>
        <v>62.3333333333333</v>
      </c>
      <c r="I32" s="66"/>
      <c r="J32" s="62">
        <f t="shared" si="1"/>
        <v>62.3333333333333</v>
      </c>
      <c r="K32" s="64" t="s">
        <v>163</v>
      </c>
    </row>
    <row r="33" ht="19.5" customHeight="1" spans="1:11">
      <c r="A33" s="106" t="s">
        <v>13</v>
      </c>
      <c r="B33" s="107" t="s">
        <v>164</v>
      </c>
      <c r="C33" s="107" t="s">
        <v>165</v>
      </c>
      <c r="D33" s="107" t="s">
        <v>16</v>
      </c>
      <c r="E33" s="108" t="s">
        <v>166</v>
      </c>
      <c r="F33" s="108" t="s">
        <v>125</v>
      </c>
      <c r="G33" s="108" t="s">
        <v>167</v>
      </c>
      <c r="H33" s="62">
        <f t="shared" si="0"/>
        <v>62.0666666666667</v>
      </c>
      <c r="I33" s="66"/>
      <c r="J33" s="62">
        <f t="shared" si="1"/>
        <v>62.0666666666667</v>
      </c>
      <c r="K33" s="64" t="s">
        <v>168</v>
      </c>
    </row>
    <row r="34" ht="19.5" customHeight="1" spans="1:11">
      <c r="A34" s="106" t="s">
        <v>13</v>
      </c>
      <c r="B34" s="107" t="s">
        <v>169</v>
      </c>
      <c r="C34" s="107" t="s">
        <v>170</v>
      </c>
      <c r="D34" s="107" t="s">
        <v>16</v>
      </c>
      <c r="E34" s="108" t="s">
        <v>152</v>
      </c>
      <c r="F34" s="108" t="s">
        <v>157</v>
      </c>
      <c r="G34" s="108" t="s">
        <v>171</v>
      </c>
      <c r="H34" s="62">
        <f t="shared" si="0"/>
        <v>61.9333333333333</v>
      </c>
      <c r="I34" s="66"/>
      <c r="J34" s="62">
        <f t="shared" si="1"/>
        <v>61.9333333333333</v>
      </c>
      <c r="K34" s="64" t="s">
        <v>172</v>
      </c>
    </row>
    <row r="35" ht="19.5" customHeight="1" spans="1:11">
      <c r="A35" s="106" t="s">
        <v>13</v>
      </c>
      <c r="B35" s="107" t="s">
        <v>173</v>
      </c>
      <c r="C35" s="107" t="s">
        <v>174</v>
      </c>
      <c r="D35" s="107" t="s">
        <v>16</v>
      </c>
      <c r="E35" s="108" t="s">
        <v>175</v>
      </c>
      <c r="F35" s="108" t="s">
        <v>176</v>
      </c>
      <c r="G35" s="108" t="s">
        <v>177</v>
      </c>
      <c r="H35" s="62">
        <f t="shared" si="0"/>
        <v>61.8</v>
      </c>
      <c r="I35" s="66"/>
      <c r="J35" s="62">
        <f t="shared" si="1"/>
        <v>61.8</v>
      </c>
      <c r="K35" s="64" t="s">
        <v>178</v>
      </c>
    </row>
    <row r="36" ht="19.5" customHeight="1" spans="1:11">
      <c r="A36" s="106" t="s">
        <v>13</v>
      </c>
      <c r="B36" s="107" t="s">
        <v>179</v>
      </c>
      <c r="C36" s="107" t="s">
        <v>180</v>
      </c>
      <c r="D36" s="107" t="s">
        <v>16</v>
      </c>
      <c r="E36" s="108" t="s">
        <v>118</v>
      </c>
      <c r="F36" s="108" t="s">
        <v>181</v>
      </c>
      <c r="G36" s="108" t="s">
        <v>182</v>
      </c>
      <c r="H36" s="62">
        <f t="shared" si="0"/>
        <v>60.8</v>
      </c>
      <c r="I36" s="66"/>
      <c r="J36" s="62">
        <f t="shared" si="1"/>
        <v>60.8</v>
      </c>
      <c r="K36" s="64" t="s">
        <v>183</v>
      </c>
    </row>
    <row r="37" ht="19.5" customHeight="1" spans="1:11">
      <c r="A37" s="106" t="s">
        <v>13</v>
      </c>
      <c r="B37" s="107" t="s">
        <v>184</v>
      </c>
      <c r="C37" s="107" t="s">
        <v>185</v>
      </c>
      <c r="D37" s="107" t="s">
        <v>16</v>
      </c>
      <c r="E37" s="108" t="s">
        <v>186</v>
      </c>
      <c r="F37" s="108" t="s">
        <v>143</v>
      </c>
      <c r="G37" s="108" t="s">
        <v>182</v>
      </c>
      <c r="H37" s="62">
        <f t="shared" si="0"/>
        <v>60.8</v>
      </c>
      <c r="I37" s="66"/>
      <c r="J37" s="62">
        <f t="shared" si="1"/>
        <v>60.8</v>
      </c>
      <c r="K37" s="64" t="s">
        <v>187</v>
      </c>
    </row>
    <row r="38" ht="19.5" customHeight="1" spans="1:11">
      <c r="A38" s="106" t="s">
        <v>13</v>
      </c>
      <c r="B38" s="107" t="s">
        <v>188</v>
      </c>
      <c r="C38" s="107" t="s">
        <v>189</v>
      </c>
      <c r="D38" s="107" t="s">
        <v>16</v>
      </c>
      <c r="E38" s="108" t="s">
        <v>190</v>
      </c>
      <c r="F38" s="108" t="s">
        <v>191</v>
      </c>
      <c r="G38" s="108" t="s">
        <v>192</v>
      </c>
      <c r="H38" s="62">
        <f t="shared" si="0"/>
        <v>60.2</v>
      </c>
      <c r="I38" s="66"/>
      <c r="J38" s="62">
        <f t="shared" si="1"/>
        <v>60.2</v>
      </c>
      <c r="K38" s="64" t="s">
        <v>193</v>
      </c>
    </row>
    <row r="39" ht="19.5" customHeight="1" spans="1:11">
      <c r="A39" s="106" t="s">
        <v>13</v>
      </c>
      <c r="B39" s="107" t="s">
        <v>194</v>
      </c>
      <c r="C39" s="107" t="s">
        <v>195</v>
      </c>
      <c r="D39" s="107" t="s">
        <v>16</v>
      </c>
      <c r="E39" s="108" t="s">
        <v>186</v>
      </c>
      <c r="F39" s="108" t="s">
        <v>186</v>
      </c>
      <c r="G39" s="108" t="s">
        <v>186</v>
      </c>
      <c r="H39" s="62">
        <f t="shared" si="0"/>
        <v>60</v>
      </c>
      <c r="I39" s="66"/>
      <c r="J39" s="62">
        <f t="shared" si="1"/>
        <v>60</v>
      </c>
      <c r="K39" s="64" t="s">
        <v>196</v>
      </c>
    </row>
    <row r="40" ht="19.5" customHeight="1" spans="1:11">
      <c r="A40" s="106" t="s">
        <v>13</v>
      </c>
      <c r="B40" s="107" t="s">
        <v>197</v>
      </c>
      <c r="C40" s="107" t="s">
        <v>198</v>
      </c>
      <c r="D40" s="107" t="s">
        <v>16</v>
      </c>
      <c r="E40" s="108" t="s">
        <v>199</v>
      </c>
      <c r="F40" s="108" t="s">
        <v>191</v>
      </c>
      <c r="G40" s="108" t="s">
        <v>200</v>
      </c>
      <c r="H40" s="62">
        <f t="shared" si="0"/>
        <v>59.5333333333333</v>
      </c>
      <c r="I40" s="66"/>
      <c r="J40" s="62">
        <f t="shared" si="1"/>
        <v>59.5333333333333</v>
      </c>
      <c r="K40" s="64" t="s">
        <v>201</v>
      </c>
    </row>
    <row r="41" ht="19.5" customHeight="1" spans="1:11">
      <c r="A41" s="106" t="s">
        <v>13</v>
      </c>
      <c r="B41" s="107" t="s">
        <v>202</v>
      </c>
      <c r="C41" s="107" t="s">
        <v>203</v>
      </c>
      <c r="D41" s="107" t="s">
        <v>16</v>
      </c>
      <c r="E41" s="108" t="s">
        <v>190</v>
      </c>
      <c r="F41" s="108" t="s">
        <v>204</v>
      </c>
      <c r="G41" s="108" t="s">
        <v>205</v>
      </c>
      <c r="H41" s="62">
        <f t="shared" si="0"/>
        <v>59.4</v>
      </c>
      <c r="I41" s="66"/>
      <c r="J41" s="62">
        <f t="shared" si="1"/>
        <v>59.4</v>
      </c>
      <c r="K41" s="64" t="s">
        <v>206</v>
      </c>
    </row>
    <row r="42" ht="19.5" customHeight="1" spans="1:11">
      <c r="A42" s="106" t="s">
        <v>13</v>
      </c>
      <c r="B42" s="107" t="s">
        <v>207</v>
      </c>
      <c r="C42" s="107" t="s">
        <v>208</v>
      </c>
      <c r="D42" s="107" t="s">
        <v>16</v>
      </c>
      <c r="E42" s="108" t="s">
        <v>181</v>
      </c>
      <c r="F42" s="108" t="s">
        <v>175</v>
      </c>
      <c r="G42" s="108" t="s">
        <v>199</v>
      </c>
      <c r="H42" s="62">
        <f t="shared" si="0"/>
        <v>59.3333333333333</v>
      </c>
      <c r="I42" s="66"/>
      <c r="J42" s="62">
        <f t="shared" si="1"/>
        <v>59.3333333333333</v>
      </c>
      <c r="K42" s="64" t="s">
        <v>209</v>
      </c>
    </row>
    <row r="43" ht="19.5" customHeight="1" spans="1:11">
      <c r="A43" s="106" t="s">
        <v>13</v>
      </c>
      <c r="B43" s="107" t="s">
        <v>210</v>
      </c>
      <c r="C43" s="107" t="s">
        <v>211</v>
      </c>
      <c r="D43" s="107" t="s">
        <v>16</v>
      </c>
      <c r="E43" s="108" t="s">
        <v>175</v>
      </c>
      <c r="F43" s="108" t="s">
        <v>104</v>
      </c>
      <c r="G43" s="108" t="s">
        <v>212</v>
      </c>
      <c r="H43" s="62">
        <f t="shared" si="0"/>
        <v>59</v>
      </c>
      <c r="I43" s="66"/>
      <c r="J43" s="62">
        <f t="shared" si="1"/>
        <v>59</v>
      </c>
      <c r="K43" s="64" t="s">
        <v>213</v>
      </c>
    </row>
    <row r="44" ht="19.5" customHeight="1" spans="1:11">
      <c r="A44" s="106" t="s">
        <v>13</v>
      </c>
      <c r="B44" s="107" t="s">
        <v>214</v>
      </c>
      <c r="C44" s="107" t="s">
        <v>215</v>
      </c>
      <c r="D44" s="107" t="s">
        <v>16</v>
      </c>
      <c r="E44" s="108" t="s">
        <v>212</v>
      </c>
      <c r="F44" s="108" t="s">
        <v>212</v>
      </c>
      <c r="G44" s="108" t="s">
        <v>212</v>
      </c>
      <c r="H44" s="62">
        <f t="shared" si="0"/>
        <v>59</v>
      </c>
      <c r="I44" s="66"/>
      <c r="J44" s="62">
        <f t="shared" si="1"/>
        <v>59</v>
      </c>
      <c r="K44" s="64" t="s">
        <v>216</v>
      </c>
    </row>
    <row r="45" ht="19.5" customHeight="1" spans="1:11">
      <c r="A45" s="106" t="s">
        <v>13</v>
      </c>
      <c r="B45" s="107" t="s">
        <v>217</v>
      </c>
      <c r="C45" s="107" t="s">
        <v>218</v>
      </c>
      <c r="D45" s="107" t="s">
        <v>16</v>
      </c>
      <c r="E45" s="108" t="s">
        <v>162</v>
      </c>
      <c r="F45" s="108" t="s">
        <v>191</v>
      </c>
      <c r="G45" s="108" t="s">
        <v>219</v>
      </c>
      <c r="H45" s="62">
        <f t="shared" si="0"/>
        <v>58.7333333333333</v>
      </c>
      <c r="I45" s="66"/>
      <c r="J45" s="62">
        <f t="shared" si="1"/>
        <v>58.7333333333333</v>
      </c>
      <c r="K45" s="64" t="s">
        <v>220</v>
      </c>
    </row>
    <row r="46" ht="19.5" customHeight="1" spans="1:11">
      <c r="A46" s="106" t="s">
        <v>13</v>
      </c>
      <c r="B46" s="107" t="s">
        <v>221</v>
      </c>
      <c r="C46" s="107" t="s">
        <v>222</v>
      </c>
      <c r="D46" s="107" t="s">
        <v>16</v>
      </c>
      <c r="E46" s="108" t="s">
        <v>104</v>
      </c>
      <c r="F46" s="108" t="s">
        <v>212</v>
      </c>
      <c r="G46" s="108" t="s">
        <v>223</v>
      </c>
      <c r="H46" s="62">
        <f t="shared" si="0"/>
        <v>58.2</v>
      </c>
      <c r="I46" s="66"/>
      <c r="J46" s="62">
        <f t="shared" si="1"/>
        <v>58.2</v>
      </c>
      <c r="K46" s="64" t="s">
        <v>224</v>
      </c>
    </row>
    <row r="47" ht="19.5" customHeight="1" spans="1:11">
      <c r="A47" s="106" t="s">
        <v>13</v>
      </c>
      <c r="B47" s="107" t="s">
        <v>225</v>
      </c>
      <c r="C47" s="107" t="s">
        <v>226</v>
      </c>
      <c r="D47" s="107" t="s">
        <v>16</v>
      </c>
      <c r="E47" s="108" t="s">
        <v>227</v>
      </c>
      <c r="F47" s="108" t="s">
        <v>143</v>
      </c>
      <c r="G47" s="108" t="s">
        <v>228</v>
      </c>
      <c r="H47" s="62">
        <f t="shared" si="0"/>
        <v>58.1333333333333</v>
      </c>
      <c r="I47" s="66"/>
      <c r="J47" s="62">
        <f t="shared" si="1"/>
        <v>58.1333333333333</v>
      </c>
      <c r="K47" s="64" t="s">
        <v>229</v>
      </c>
    </row>
    <row r="48" ht="19.5" customHeight="1" spans="1:11">
      <c r="A48" s="106" t="s">
        <v>13</v>
      </c>
      <c r="B48" s="107" t="s">
        <v>230</v>
      </c>
      <c r="C48" s="107" t="s">
        <v>231</v>
      </c>
      <c r="D48" s="107" t="s">
        <v>16</v>
      </c>
      <c r="E48" s="108" t="s">
        <v>232</v>
      </c>
      <c r="F48" s="108" t="s">
        <v>232</v>
      </c>
      <c r="G48" s="108" t="s">
        <v>232</v>
      </c>
      <c r="H48" s="62">
        <f t="shared" si="0"/>
        <v>58</v>
      </c>
      <c r="I48" s="66"/>
      <c r="J48" s="62">
        <f t="shared" si="1"/>
        <v>58</v>
      </c>
      <c r="K48" s="64" t="s">
        <v>233</v>
      </c>
    </row>
    <row r="49" ht="19.5" customHeight="1" spans="1:11">
      <c r="A49" s="106" t="s">
        <v>13</v>
      </c>
      <c r="B49" s="107" t="s">
        <v>234</v>
      </c>
      <c r="C49" s="107" t="s">
        <v>235</v>
      </c>
      <c r="D49" s="107" t="s">
        <v>16</v>
      </c>
      <c r="E49" s="108" t="s">
        <v>199</v>
      </c>
      <c r="F49" s="108" t="s">
        <v>104</v>
      </c>
      <c r="G49" s="108" t="s">
        <v>236</v>
      </c>
      <c r="H49" s="62">
        <f t="shared" si="0"/>
        <v>57.9333333333333</v>
      </c>
      <c r="I49" s="66"/>
      <c r="J49" s="62">
        <f t="shared" si="1"/>
        <v>57.9333333333333</v>
      </c>
      <c r="K49" s="64" t="s">
        <v>237</v>
      </c>
    </row>
    <row r="50" ht="19.5" customHeight="1" spans="1:11">
      <c r="A50" s="106" t="s">
        <v>13</v>
      </c>
      <c r="B50" s="107" t="s">
        <v>238</v>
      </c>
      <c r="C50" s="107" t="s">
        <v>239</v>
      </c>
      <c r="D50" s="107" t="s">
        <v>16</v>
      </c>
      <c r="E50" s="108" t="s">
        <v>166</v>
      </c>
      <c r="F50" s="108" t="s">
        <v>240</v>
      </c>
      <c r="G50" s="108" t="s">
        <v>241</v>
      </c>
      <c r="H50" s="62">
        <f t="shared" si="0"/>
        <v>57.8666666666667</v>
      </c>
      <c r="I50" s="66"/>
      <c r="J50" s="62">
        <f t="shared" si="1"/>
        <v>57.8666666666667</v>
      </c>
      <c r="K50" s="64" t="s">
        <v>242</v>
      </c>
    </row>
    <row r="51" ht="19.5" customHeight="1" spans="1:11">
      <c r="A51" s="106" t="s">
        <v>13</v>
      </c>
      <c r="B51" s="107" t="s">
        <v>243</v>
      </c>
      <c r="C51" s="107" t="s">
        <v>244</v>
      </c>
      <c r="D51" s="107" t="s">
        <v>16</v>
      </c>
      <c r="E51" s="108" t="s">
        <v>245</v>
      </c>
      <c r="F51" s="108" t="s">
        <v>232</v>
      </c>
      <c r="G51" s="108" t="s">
        <v>246</v>
      </c>
      <c r="H51" s="62">
        <f t="shared" si="0"/>
        <v>57.0666666666667</v>
      </c>
      <c r="I51" s="66"/>
      <c r="J51" s="62">
        <f t="shared" si="1"/>
        <v>57.0666666666667</v>
      </c>
      <c r="K51" s="64" t="s">
        <v>247</v>
      </c>
    </row>
    <row r="52" ht="19.5" customHeight="1" spans="1:11">
      <c r="A52" s="106" t="s">
        <v>13</v>
      </c>
      <c r="B52" s="107" t="s">
        <v>248</v>
      </c>
      <c r="C52" s="107" t="s">
        <v>249</v>
      </c>
      <c r="D52" s="107" t="s">
        <v>16</v>
      </c>
      <c r="E52" s="108" t="s">
        <v>250</v>
      </c>
      <c r="F52" s="108" t="s">
        <v>157</v>
      </c>
      <c r="G52" s="108" t="s">
        <v>251</v>
      </c>
      <c r="H52" s="62">
        <f t="shared" si="0"/>
        <v>56.4666666666667</v>
      </c>
      <c r="I52" s="66"/>
      <c r="J52" s="62">
        <f t="shared" si="1"/>
        <v>56.4666666666667</v>
      </c>
      <c r="K52" s="64" t="s">
        <v>252</v>
      </c>
    </row>
    <row r="53" ht="19.5" customHeight="1" spans="1:11">
      <c r="A53" s="106" t="s">
        <v>13</v>
      </c>
      <c r="B53" s="107" t="s">
        <v>253</v>
      </c>
      <c r="C53" s="107" t="s">
        <v>254</v>
      </c>
      <c r="D53" s="107" t="s">
        <v>16</v>
      </c>
      <c r="E53" s="108" t="s">
        <v>255</v>
      </c>
      <c r="F53" s="108" t="s">
        <v>256</v>
      </c>
      <c r="G53" s="108" t="s">
        <v>257</v>
      </c>
      <c r="H53" s="62">
        <f t="shared" si="0"/>
        <v>55.2</v>
      </c>
      <c r="I53" s="66"/>
      <c r="J53" s="62">
        <f t="shared" si="1"/>
        <v>55.2</v>
      </c>
      <c r="K53" s="64" t="s">
        <v>258</v>
      </c>
    </row>
    <row r="54" ht="19.5" customHeight="1" spans="1:11">
      <c r="A54" s="106" t="s">
        <v>13</v>
      </c>
      <c r="B54" s="107" t="s">
        <v>259</v>
      </c>
      <c r="C54" s="107" t="s">
        <v>260</v>
      </c>
      <c r="D54" s="107" t="s">
        <v>16</v>
      </c>
      <c r="E54" s="108" t="s">
        <v>261</v>
      </c>
      <c r="F54" s="108" t="s">
        <v>262</v>
      </c>
      <c r="G54" s="108" t="s">
        <v>263</v>
      </c>
      <c r="H54" s="62">
        <f t="shared" si="0"/>
        <v>51</v>
      </c>
      <c r="I54" s="66">
        <v>4</v>
      </c>
      <c r="J54" s="62">
        <f t="shared" si="1"/>
        <v>55</v>
      </c>
      <c r="K54" s="64" t="s">
        <v>264</v>
      </c>
    </row>
    <row r="55" ht="19.5" customHeight="1" spans="1:11">
      <c r="A55" s="106" t="s">
        <v>13</v>
      </c>
      <c r="B55" s="107" t="s">
        <v>265</v>
      </c>
      <c r="C55" s="107" t="s">
        <v>266</v>
      </c>
      <c r="D55" s="107" t="s">
        <v>16</v>
      </c>
      <c r="E55" s="108" t="s">
        <v>267</v>
      </c>
      <c r="F55" s="108" t="s">
        <v>268</v>
      </c>
      <c r="G55" s="108" t="s">
        <v>269</v>
      </c>
      <c r="H55" s="62">
        <f t="shared" si="0"/>
        <v>54.8</v>
      </c>
      <c r="I55" s="66"/>
      <c r="J55" s="62">
        <f t="shared" si="1"/>
        <v>54.8</v>
      </c>
      <c r="K55" s="64" t="s">
        <v>270</v>
      </c>
    </row>
    <row r="56" ht="19.5" customHeight="1" spans="1:11">
      <c r="A56" s="106" t="s">
        <v>13</v>
      </c>
      <c r="B56" s="107" t="s">
        <v>271</v>
      </c>
      <c r="C56" s="107" t="s">
        <v>272</v>
      </c>
      <c r="D56" s="107" t="s">
        <v>16</v>
      </c>
      <c r="E56" s="108" t="s">
        <v>273</v>
      </c>
      <c r="F56" s="108" t="s">
        <v>104</v>
      </c>
      <c r="G56" s="108" t="s">
        <v>274</v>
      </c>
      <c r="H56" s="62">
        <f t="shared" si="0"/>
        <v>54.7333333333333</v>
      </c>
      <c r="I56" s="66"/>
      <c r="J56" s="62">
        <f t="shared" si="1"/>
        <v>54.7333333333333</v>
      </c>
      <c r="K56" s="64" t="s">
        <v>275</v>
      </c>
    </row>
    <row r="57" ht="19.5" customHeight="1" spans="1:11">
      <c r="A57" s="106" t="s">
        <v>13</v>
      </c>
      <c r="B57" s="107" t="s">
        <v>276</v>
      </c>
      <c r="C57" s="107" t="s">
        <v>277</v>
      </c>
      <c r="D57" s="107" t="s">
        <v>16</v>
      </c>
      <c r="E57" s="108" t="s">
        <v>227</v>
      </c>
      <c r="F57" s="108" t="s">
        <v>181</v>
      </c>
      <c r="G57" s="108" t="s">
        <v>278</v>
      </c>
      <c r="H57" s="62">
        <f t="shared" si="0"/>
        <v>54.5333333333333</v>
      </c>
      <c r="I57" s="66"/>
      <c r="J57" s="62">
        <f t="shared" si="1"/>
        <v>54.5333333333333</v>
      </c>
      <c r="K57" s="64" t="s">
        <v>279</v>
      </c>
    </row>
    <row r="58" ht="19.5" customHeight="1" spans="1:11">
      <c r="A58" s="106" t="s">
        <v>13</v>
      </c>
      <c r="B58" s="107" t="s">
        <v>280</v>
      </c>
      <c r="C58" s="107" t="s">
        <v>281</v>
      </c>
      <c r="D58" s="107" t="s">
        <v>16</v>
      </c>
      <c r="E58" s="108" t="s">
        <v>273</v>
      </c>
      <c r="F58" s="108" t="s">
        <v>256</v>
      </c>
      <c r="G58" s="108" t="s">
        <v>278</v>
      </c>
      <c r="H58" s="62">
        <f t="shared" si="0"/>
        <v>54.5333333333333</v>
      </c>
      <c r="I58" s="66"/>
      <c r="J58" s="62">
        <f t="shared" si="1"/>
        <v>54.5333333333333</v>
      </c>
      <c r="K58" s="64" t="s">
        <v>282</v>
      </c>
    </row>
    <row r="59" ht="19.5" customHeight="1" spans="1:11">
      <c r="A59" s="106" t="s">
        <v>13</v>
      </c>
      <c r="B59" s="107" t="s">
        <v>283</v>
      </c>
      <c r="C59" s="107" t="s">
        <v>284</v>
      </c>
      <c r="D59" s="107" t="s">
        <v>16</v>
      </c>
      <c r="E59" s="108" t="s">
        <v>285</v>
      </c>
      <c r="F59" s="108" t="s">
        <v>176</v>
      </c>
      <c r="G59" s="108" t="s">
        <v>286</v>
      </c>
      <c r="H59" s="62">
        <f t="shared" si="0"/>
        <v>54.4666666666667</v>
      </c>
      <c r="I59" s="66"/>
      <c r="J59" s="62">
        <f t="shared" si="1"/>
        <v>54.4666666666667</v>
      </c>
      <c r="K59" s="64" t="s">
        <v>287</v>
      </c>
    </row>
    <row r="60" ht="19.5" customHeight="1" spans="1:11">
      <c r="A60" s="106" t="s">
        <v>13</v>
      </c>
      <c r="B60" s="107" t="s">
        <v>288</v>
      </c>
      <c r="C60" s="107" t="s">
        <v>289</v>
      </c>
      <c r="D60" s="107" t="s">
        <v>16</v>
      </c>
      <c r="E60" s="108" t="s">
        <v>290</v>
      </c>
      <c r="F60" s="108" t="s">
        <v>191</v>
      </c>
      <c r="G60" s="108" t="s">
        <v>291</v>
      </c>
      <c r="H60" s="62">
        <f t="shared" si="0"/>
        <v>54.3333333333333</v>
      </c>
      <c r="I60" s="66"/>
      <c r="J60" s="62">
        <f t="shared" si="1"/>
        <v>54.3333333333333</v>
      </c>
      <c r="K60" s="64" t="s">
        <v>292</v>
      </c>
    </row>
    <row r="61" ht="19.5" customHeight="1" spans="1:11">
      <c r="A61" s="106" t="s">
        <v>13</v>
      </c>
      <c r="B61" s="107" t="s">
        <v>293</v>
      </c>
      <c r="C61" s="107" t="s">
        <v>294</v>
      </c>
      <c r="D61" s="107" t="s">
        <v>16</v>
      </c>
      <c r="E61" s="108" t="s">
        <v>199</v>
      </c>
      <c r="F61" s="108" t="s">
        <v>250</v>
      </c>
      <c r="G61" s="108" t="s">
        <v>295</v>
      </c>
      <c r="H61" s="62">
        <f t="shared" si="0"/>
        <v>54.1333333333333</v>
      </c>
      <c r="I61" s="66"/>
      <c r="J61" s="62">
        <f t="shared" si="1"/>
        <v>54.1333333333333</v>
      </c>
      <c r="K61" s="64" t="s">
        <v>296</v>
      </c>
    </row>
    <row r="62" ht="19.5" customHeight="1" spans="1:11">
      <c r="A62" s="106" t="s">
        <v>13</v>
      </c>
      <c r="B62" s="107" t="s">
        <v>297</v>
      </c>
      <c r="C62" s="107" t="s">
        <v>298</v>
      </c>
      <c r="D62" s="107" t="s">
        <v>16</v>
      </c>
      <c r="E62" s="108" t="s">
        <v>291</v>
      </c>
      <c r="F62" s="108" t="s">
        <v>227</v>
      </c>
      <c r="G62" s="108" t="s">
        <v>299</v>
      </c>
      <c r="H62" s="62">
        <f t="shared" si="0"/>
        <v>53.7333333333333</v>
      </c>
      <c r="I62" s="66"/>
      <c r="J62" s="62">
        <f t="shared" si="1"/>
        <v>53.7333333333333</v>
      </c>
      <c r="K62" s="64" t="s">
        <v>300</v>
      </c>
    </row>
    <row r="63" ht="19.5" customHeight="1" spans="1:11">
      <c r="A63" s="106" t="s">
        <v>13</v>
      </c>
      <c r="B63" s="107" t="s">
        <v>301</v>
      </c>
      <c r="C63" s="107" t="s">
        <v>302</v>
      </c>
      <c r="D63" s="107" t="s">
        <v>16</v>
      </c>
      <c r="E63" s="108" t="s">
        <v>303</v>
      </c>
      <c r="F63" s="108" t="s">
        <v>240</v>
      </c>
      <c r="G63" s="108" t="s">
        <v>304</v>
      </c>
      <c r="H63" s="62">
        <f t="shared" si="0"/>
        <v>52.8</v>
      </c>
      <c r="I63" s="66"/>
      <c r="J63" s="62">
        <f t="shared" si="1"/>
        <v>52.8</v>
      </c>
      <c r="K63" s="64" t="s">
        <v>305</v>
      </c>
    </row>
    <row r="64" ht="19.5" customHeight="1" spans="1:11">
      <c r="A64" s="106" t="s">
        <v>13</v>
      </c>
      <c r="B64" s="107" t="s">
        <v>306</v>
      </c>
      <c r="C64" s="107" t="s">
        <v>307</v>
      </c>
      <c r="D64" s="107" t="s">
        <v>16</v>
      </c>
      <c r="E64" s="108" t="s">
        <v>308</v>
      </c>
      <c r="F64" s="108" t="s">
        <v>255</v>
      </c>
      <c r="G64" s="108" t="s">
        <v>309</v>
      </c>
      <c r="H64" s="62">
        <f t="shared" si="0"/>
        <v>52.6</v>
      </c>
      <c r="I64" s="66"/>
      <c r="J64" s="62">
        <f t="shared" si="1"/>
        <v>52.6</v>
      </c>
      <c r="K64" s="64" t="s">
        <v>310</v>
      </c>
    </row>
    <row r="65" ht="19.5" customHeight="1" spans="1:11">
      <c r="A65" s="106" t="s">
        <v>13</v>
      </c>
      <c r="B65" s="107" t="s">
        <v>311</v>
      </c>
      <c r="C65" s="107" t="s">
        <v>312</v>
      </c>
      <c r="D65" s="107" t="s">
        <v>16</v>
      </c>
      <c r="E65" s="108" t="s">
        <v>261</v>
      </c>
      <c r="F65" s="108" t="s">
        <v>313</v>
      </c>
      <c r="G65" s="108" t="s">
        <v>309</v>
      </c>
      <c r="H65" s="62">
        <f t="shared" si="0"/>
        <v>52.6</v>
      </c>
      <c r="I65" s="66"/>
      <c r="J65" s="62">
        <f t="shared" si="1"/>
        <v>52.6</v>
      </c>
      <c r="K65" s="64" t="s">
        <v>314</v>
      </c>
    </row>
    <row r="66" ht="19.5" customHeight="1" spans="1:11">
      <c r="A66" s="106" t="s">
        <v>13</v>
      </c>
      <c r="B66" s="107" t="s">
        <v>315</v>
      </c>
      <c r="C66" s="107" t="s">
        <v>316</v>
      </c>
      <c r="D66" s="107" t="s">
        <v>16</v>
      </c>
      <c r="E66" s="108" t="s">
        <v>290</v>
      </c>
      <c r="F66" s="108" t="s">
        <v>245</v>
      </c>
      <c r="G66" s="108" t="s">
        <v>317</v>
      </c>
      <c r="H66" s="62">
        <f t="shared" si="0"/>
        <v>51.9333333333333</v>
      </c>
      <c r="I66" s="66"/>
      <c r="J66" s="62">
        <f t="shared" si="1"/>
        <v>51.9333333333333</v>
      </c>
      <c r="K66" s="64" t="s">
        <v>318</v>
      </c>
    </row>
    <row r="67" ht="19.5" customHeight="1" spans="1:11">
      <c r="A67" s="106" t="s">
        <v>13</v>
      </c>
      <c r="B67" s="107" t="s">
        <v>319</v>
      </c>
      <c r="C67" s="107" t="s">
        <v>320</v>
      </c>
      <c r="D67" s="107" t="s">
        <v>16</v>
      </c>
      <c r="E67" s="108" t="s">
        <v>303</v>
      </c>
      <c r="F67" s="108" t="s">
        <v>255</v>
      </c>
      <c r="G67" s="108" t="s">
        <v>263</v>
      </c>
      <c r="H67" s="62">
        <f t="shared" si="0"/>
        <v>51</v>
      </c>
      <c r="I67" s="66"/>
      <c r="J67" s="62">
        <f t="shared" si="1"/>
        <v>51</v>
      </c>
      <c r="K67" s="64" t="s">
        <v>321</v>
      </c>
    </row>
    <row r="68" ht="19.5" customHeight="1" spans="1:11">
      <c r="A68" s="106" t="s">
        <v>13</v>
      </c>
      <c r="B68" s="107" t="s">
        <v>322</v>
      </c>
      <c r="C68" s="107" t="s">
        <v>323</v>
      </c>
      <c r="D68" s="107" t="s">
        <v>16</v>
      </c>
      <c r="E68" s="108" t="s">
        <v>324</v>
      </c>
      <c r="F68" s="108" t="s">
        <v>273</v>
      </c>
      <c r="G68" s="108" t="s">
        <v>325</v>
      </c>
      <c r="H68" s="62">
        <f>G68/1.5</f>
        <v>50.2666666666667</v>
      </c>
      <c r="I68" s="66"/>
      <c r="J68" s="62">
        <f>H68+I68</f>
        <v>50.2666666666667</v>
      </c>
      <c r="K68" s="64" t="s">
        <v>326</v>
      </c>
    </row>
    <row r="69" ht="19.5" customHeight="1" spans="1:11">
      <c r="A69" s="106" t="s">
        <v>13</v>
      </c>
      <c r="B69" s="107" t="s">
        <v>327</v>
      </c>
      <c r="C69" s="107" t="s">
        <v>328</v>
      </c>
      <c r="D69" s="107" t="s">
        <v>16</v>
      </c>
      <c r="E69" s="108" t="s">
        <v>329</v>
      </c>
      <c r="F69" s="108" t="s">
        <v>330</v>
      </c>
      <c r="G69" s="108" t="s">
        <v>331</v>
      </c>
      <c r="H69" s="62">
        <f>G69/1.5</f>
        <v>49.9333333333333</v>
      </c>
      <c r="I69" s="66"/>
      <c r="J69" s="62">
        <f>H69+I69</f>
        <v>49.9333333333333</v>
      </c>
      <c r="K69" s="64" t="s">
        <v>332</v>
      </c>
    </row>
    <row r="70" ht="19.5" customHeight="1" spans="1:11">
      <c r="A70" s="106" t="s">
        <v>13</v>
      </c>
      <c r="B70" s="107" t="s">
        <v>333</v>
      </c>
      <c r="C70" s="107" t="s">
        <v>334</v>
      </c>
      <c r="D70" s="107" t="s">
        <v>16</v>
      </c>
      <c r="E70" s="108" t="s">
        <v>290</v>
      </c>
      <c r="F70" s="108" t="s">
        <v>335</v>
      </c>
      <c r="G70" s="108" t="s">
        <v>336</v>
      </c>
      <c r="H70" s="62">
        <f>G70/1.5</f>
        <v>48.7333333333333</v>
      </c>
      <c r="I70" s="66"/>
      <c r="J70" s="62">
        <f>H70+I70</f>
        <v>48.7333333333333</v>
      </c>
      <c r="K70" s="64" t="s">
        <v>337</v>
      </c>
    </row>
    <row r="71" ht="20.1" customHeight="1"/>
    <row r="72" ht="20.1" customHeight="1"/>
    <row r="73" ht="20.1" customHeight="1"/>
    <row r="74" ht="20.1" customHeight="1"/>
    <row r="75" ht="20.1" customHeight="1"/>
  </sheetData>
  <autoFilter ref="A3:K70">
    <sortState ref="A3:K70">
      <sortCondition ref="J1:J72" descending="1"/>
    </sortState>
    <extLst/>
  </autoFilter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179"/>
  <sheetViews>
    <sheetView topLeftCell="A97" workbookViewId="0">
      <selection activeCell="M10" sqref="M10"/>
    </sheetView>
  </sheetViews>
  <sheetFormatPr defaultColWidth="9" defaultRowHeight="12.75"/>
  <cols>
    <col min="1" max="1" width="11.5" style="55" customWidth="1"/>
    <col min="2" max="2" width="13.125" style="55" customWidth="1"/>
    <col min="3" max="3" width="6.25" style="55" customWidth="1"/>
    <col min="4" max="4" width="3.625" style="55" customWidth="1"/>
    <col min="5" max="5" width="6.125" style="55" customWidth="1"/>
    <col min="6" max="6" width="5.75" style="55" customWidth="1"/>
    <col min="7" max="7" width="8" style="55" customWidth="1"/>
    <col min="8" max="8" width="7" style="55" customWidth="1"/>
    <col min="9" max="9" width="4.875" style="55" customWidth="1"/>
    <col min="10" max="10" width="7.375" style="55" customWidth="1"/>
    <col min="11" max="11" width="5.75" style="55" customWidth="1"/>
    <col min="12" max="16384" width="9" style="55"/>
  </cols>
  <sheetData>
    <row r="1" ht="21" spans="1:11">
      <c r="A1" s="56" t="s">
        <v>338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27" customHeight="1" spans="1:11">
      <c r="A2" s="57" t="s">
        <v>2</v>
      </c>
      <c r="B2" s="57" t="s">
        <v>3</v>
      </c>
      <c r="C2" s="57" t="s">
        <v>4</v>
      </c>
      <c r="D2" s="57" t="s">
        <v>5</v>
      </c>
      <c r="E2" s="57" t="s">
        <v>6</v>
      </c>
      <c r="F2" s="57" t="s">
        <v>7</v>
      </c>
      <c r="G2" s="57" t="s">
        <v>8</v>
      </c>
      <c r="H2" s="57" t="s">
        <v>9</v>
      </c>
      <c r="I2" s="57" t="s">
        <v>10</v>
      </c>
      <c r="J2" s="57" t="s">
        <v>11</v>
      </c>
      <c r="K2" s="57" t="s">
        <v>12</v>
      </c>
    </row>
    <row r="3" ht="20.1" customHeight="1" spans="1:11">
      <c r="A3" s="58" t="s">
        <v>339</v>
      </c>
      <c r="B3" s="59" t="s">
        <v>340</v>
      </c>
      <c r="C3" s="59" t="s">
        <v>341</v>
      </c>
      <c r="D3" s="60" t="s">
        <v>16</v>
      </c>
      <c r="E3" s="61" t="s">
        <v>342</v>
      </c>
      <c r="F3" s="61" t="s">
        <v>343</v>
      </c>
      <c r="G3" s="61" t="s">
        <v>344</v>
      </c>
      <c r="H3" s="62">
        <f t="shared" ref="H3:H48" si="0">G3/1.5</f>
        <v>82.6666666666667</v>
      </c>
      <c r="I3" s="63"/>
      <c r="J3" s="62">
        <f t="shared" ref="J3:J48" si="1">H3+I3</f>
        <v>82.6666666666667</v>
      </c>
      <c r="K3" s="64" t="s">
        <v>20</v>
      </c>
    </row>
    <row r="4" ht="20.1" customHeight="1" spans="1:11">
      <c r="A4" s="58" t="s">
        <v>339</v>
      </c>
      <c r="B4" s="59" t="s">
        <v>345</v>
      </c>
      <c r="C4" s="59" t="s">
        <v>346</v>
      </c>
      <c r="D4" s="60" t="s">
        <v>16</v>
      </c>
      <c r="E4" s="61" t="s">
        <v>347</v>
      </c>
      <c r="F4" s="61" t="s">
        <v>348</v>
      </c>
      <c r="G4" s="61" t="s">
        <v>349</v>
      </c>
      <c r="H4" s="62">
        <f t="shared" si="0"/>
        <v>80.5333333333333</v>
      </c>
      <c r="I4" s="63"/>
      <c r="J4" s="62">
        <f t="shared" si="1"/>
        <v>80.5333333333333</v>
      </c>
      <c r="K4" s="64" t="s">
        <v>26</v>
      </c>
    </row>
    <row r="5" ht="20.1" customHeight="1" spans="1:11">
      <c r="A5" s="58" t="s">
        <v>339</v>
      </c>
      <c r="B5" s="59" t="s">
        <v>350</v>
      </c>
      <c r="C5" s="59" t="s">
        <v>351</v>
      </c>
      <c r="D5" s="60" t="s">
        <v>16</v>
      </c>
      <c r="E5" s="61" t="s">
        <v>352</v>
      </c>
      <c r="F5" s="61" t="s">
        <v>353</v>
      </c>
      <c r="G5" s="61" t="s">
        <v>354</v>
      </c>
      <c r="H5" s="62">
        <f t="shared" si="0"/>
        <v>78.8666666666667</v>
      </c>
      <c r="I5" s="65"/>
      <c r="J5" s="62">
        <f t="shared" si="1"/>
        <v>78.8666666666667</v>
      </c>
      <c r="K5" s="64" t="s">
        <v>32</v>
      </c>
    </row>
    <row r="6" ht="20.1" customHeight="1" spans="1:11">
      <c r="A6" s="58" t="s">
        <v>339</v>
      </c>
      <c r="B6" s="59" t="s">
        <v>355</v>
      </c>
      <c r="C6" s="59" t="s">
        <v>356</v>
      </c>
      <c r="D6" s="60" t="s">
        <v>16</v>
      </c>
      <c r="E6" s="61" t="s">
        <v>352</v>
      </c>
      <c r="F6" s="61" t="s">
        <v>105</v>
      </c>
      <c r="G6" s="61" t="s">
        <v>357</v>
      </c>
      <c r="H6" s="62">
        <f t="shared" si="0"/>
        <v>76.4666666666667</v>
      </c>
      <c r="I6" s="63">
        <v>2</v>
      </c>
      <c r="J6" s="62">
        <f t="shared" si="1"/>
        <v>78.4666666666667</v>
      </c>
      <c r="K6" s="64" t="s">
        <v>38</v>
      </c>
    </row>
    <row r="7" ht="20.1" customHeight="1" spans="1:11">
      <c r="A7" s="58" t="s">
        <v>339</v>
      </c>
      <c r="B7" s="59" t="s">
        <v>358</v>
      </c>
      <c r="C7" s="59" t="s">
        <v>359</v>
      </c>
      <c r="D7" s="60" t="s">
        <v>16</v>
      </c>
      <c r="E7" s="61" t="s">
        <v>360</v>
      </c>
      <c r="F7" s="61" t="s">
        <v>67</v>
      </c>
      <c r="G7" s="61" t="s">
        <v>361</v>
      </c>
      <c r="H7" s="62">
        <f t="shared" si="0"/>
        <v>76.9333333333333</v>
      </c>
      <c r="I7" s="63"/>
      <c r="J7" s="62">
        <f t="shared" si="1"/>
        <v>76.9333333333333</v>
      </c>
      <c r="K7" s="64" t="s">
        <v>43</v>
      </c>
    </row>
    <row r="8" ht="20.1" customHeight="1" spans="1:11">
      <c r="A8" s="58" t="s">
        <v>339</v>
      </c>
      <c r="B8" s="59" t="s">
        <v>362</v>
      </c>
      <c r="C8" s="59" t="s">
        <v>363</v>
      </c>
      <c r="D8" s="60" t="s">
        <v>16</v>
      </c>
      <c r="E8" s="61" t="s">
        <v>344</v>
      </c>
      <c r="F8" s="61" t="s">
        <v>36</v>
      </c>
      <c r="G8" s="61" t="s">
        <v>364</v>
      </c>
      <c r="H8" s="62">
        <f t="shared" si="0"/>
        <v>75.6666666666667</v>
      </c>
      <c r="I8" s="63"/>
      <c r="J8" s="62">
        <f t="shared" si="1"/>
        <v>75.6666666666667</v>
      </c>
      <c r="K8" s="64" t="s">
        <v>48</v>
      </c>
    </row>
    <row r="9" ht="20.1" customHeight="1" spans="1:11">
      <c r="A9" s="58" t="s">
        <v>339</v>
      </c>
      <c r="B9" s="59" t="s">
        <v>365</v>
      </c>
      <c r="C9" s="59" t="s">
        <v>366</v>
      </c>
      <c r="D9" s="60" t="s">
        <v>16</v>
      </c>
      <c r="E9" s="61" t="s">
        <v>352</v>
      </c>
      <c r="F9" s="61" t="s">
        <v>367</v>
      </c>
      <c r="G9" s="61" t="s">
        <v>368</v>
      </c>
      <c r="H9" s="62">
        <f t="shared" si="0"/>
        <v>75.4666666666667</v>
      </c>
      <c r="I9" s="63"/>
      <c r="J9" s="62">
        <f t="shared" si="1"/>
        <v>75.4666666666667</v>
      </c>
      <c r="K9" s="64" t="s">
        <v>54</v>
      </c>
    </row>
    <row r="10" ht="20.1" customHeight="1" spans="1:11">
      <c r="A10" s="58" t="s">
        <v>339</v>
      </c>
      <c r="B10" s="59" t="s">
        <v>369</v>
      </c>
      <c r="C10" s="59" t="s">
        <v>370</v>
      </c>
      <c r="D10" s="60" t="s">
        <v>16</v>
      </c>
      <c r="E10" s="61" t="s">
        <v>371</v>
      </c>
      <c r="F10" s="61" t="s">
        <v>41</v>
      </c>
      <c r="G10" s="61" t="s">
        <v>372</v>
      </c>
      <c r="H10" s="62">
        <f t="shared" si="0"/>
        <v>75.2666666666667</v>
      </c>
      <c r="I10" s="63"/>
      <c r="J10" s="62">
        <f t="shared" si="1"/>
        <v>75.2666666666667</v>
      </c>
      <c r="K10" s="64" t="s">
        <v>59</v>
      </c>
    </row>
    <row r="11" ht="20.1" customHeight="1" spans="1:11">
      <c r="A11" s="58" t="s">
        <v>339</v>
      </c>
      <c r="B11" s="59" t="s">
        <v>373</v>
      </c>
      <c r="C11" s="59" t="s">
        <v>374</v>
      </c>
      <c r="D11" s="60" t="s">
        <v>16</v>
      </c>
      <c r="E11" s="61" t="s">
        <v>347</v>
      </c>
      <c r="F11" s="61" t="s">
        <v>118</v>
      </c>
      <c r="G11" s="61" t="s">
        <v>375</v>
      </c>
      <c r="H11" s="62">
        <f t="shared" si="0"/>
        <v>75.1333333333333</v>
      </c>
      <c r="I11" s="63"/>
      <c r="J11" s="62">
        <f t="shared" si="1"/>
        <v>75.1333333333333</v>
      </c>
      <c r="K11" s="64" t="s">
        <v>64</v>
      </c>
    </row>
    <row r="12" ht="20.1" customHeight="1" spans="1:11">
      <c r="A12" s="58" t="s">
        <v>339</v>
      </c>
      <c r="B12" s="59" t="s">
        <v>376</v>
      </c>
      <c r="C12" s="59" t="s">
        <v>377</v>
      </c>
      <c r="D12" s="60" t="s">
        <v>16</v>
      </c>
      <c r="E12" s="61" t="s">
        <v>344</v>
      </c>
      <c r="F12" s="61" t="s">
        <v>130</v>
      </c>
      <c r="G12" s="61" t="s">
        <v>378</v>
      </c>
      <c r="H12" s="62">
        <f t="shared" si="0"/>
        <v>74.0666666666667</v>
      </c>
      <c r="I12" s="63"/>
      <c r="J12" s="62">
        <f t="shared" si="1"/>
        <v>74.0666666666667</v>
      </c>
      <c r="K12" s="64" t="s">
        <v>70</v>
      </c>
    </row>
    <row r="13" ht="20.1" customHeight="1" spans="1:11">
      <c r="A13" s="58" t="s">
        <v>339</v>
      </c>
      <c r="B13" s="59" t="s">
        <v>379</v>
      </c>
      <c r="C13" s="59" t="s">
        <v>380</v>
      </c>
      <c r="D13" s="60" t="s">
        <v>16</v>
      </c>
      <c r="E13" s="61" t="s">
        <v>381</v>
      </c>
      <c r="F13" s="61" t="s">
        <v>99</v>
      </c>
      <c r="G13" s="61" t="s">
        <v>382</v>
      </c>
      <c r="H13" s="62">
        <f t="shared" si="0"/>
        <v>73.8</v>
      </c>
      <c r="I13" s="63"/>
      <c r="J13" s="62">
        <f t="shared" si="1"/>
        <v>73.8</v>
      </c>
      <c r="K13" s="64" t="s">
        <v>76</v>
      </c>
    </row>
    <row r="14" ht="20.1" customHeight="1" spans="1:11">
      <c r="A14" s="58" t="s">
        <v>339</v>
      </c>
      <c r="B14" s="59" t="s">
        <v>383</v>
      </c>
      <c r="C14" s="59" t="s">
        <v>384</v>
      </c>
      <c r="D14" s="60" t="s">
        <v>16</v>
      </c>
      <c r="E14" s="61" t="s">
        <v>17</v>
      </c>
      <c r="F14" s="61" t="s">
        <v>68</v>
      </c>
      <c r="G14" s="61" t="s">
        <v>385</v>
      </c>
      <c r="H14" s="62">
        <f t="shared" si="0"/>
        <v>71.6</v>
      </c>
      <c r="I14" s="66">
        <v>2</v>
      </c>
      <c r="J14" s="62">
        <f t="shared" si="1"/>
        <v>73.6</v>
      </c>
      <c r="K14" s="64" t="s">
        <v>79</v>
      </c>
    </row>
    <row r="15" ht="20.1" customHeight="1" spans="1:11">
      <c r="A15" s="58" t="s">
        <v>339</v>
      </c>
      <c r="B15" s="59" t="s">
        <v>386</v>
      </c>
      <c r="C15" s="59" t="s">
        <v>387</v>
      </c>
      <c r="D15" s="60" t="s">
        <v>16</v>
      </c>
      <c r="E15" s="61" t="s">
        <v>353</v>
      </c>
      <c r="F15" s="61" t="s">
        <v>24</v>
      </c>
      <c r="G15" s="61" t="s">
        <v>388</v>
      </c>
      <c r="H15" s="62">
        <f t="shared" si="0"/>
        <v>73.5333333333333</v>
      </c>
      <c r="I15" s="63"/>
      <c r="J15" s="62">
        <f t="shared" si="1"/>
        <v>73.5333333333333</v>
      </c>
      <c r="K15" s="64" t="s">
        <v>84</v>
      </c>
    </row>
    <row r="16" ht="20.1" customHeight="1" spans="1:11">
      <c r="A16" s="58" t="s">
        <v>339</v>
      </c>
      <c r="B16" s="59" t="s">
        <v>389</v>
      </c>
      <c r="C16" s="59" t="s">
        <v>390</v>
      </c>
      <c r="D16" s="60" t="s">
        <v>16</v>
      </c>
      <c r="E16" s="61" t="s">
        <v>343</v>
      </c>
      <c r="F16" s="61" t="s">
        <v>124</v>
      </c>
      <c r="G16" s="61" t="s">
        <v>391</v>
      </c>
      <c r="H16" s="62">
        <f t="shared" si="0"/>
        <v>73.4666666666667</v>
      </c>
      <c r="I16" s="63"/>
      <c r="J16" s="62">
        <f t="shared" si="1"/>
        <v>73.4666666666667</v>
      </c>
      <c r="K16" s="64" t="s">
        <v>90</v>
      </c>
    </row>
    <row r="17" ht="20.1" customHeight="1" spans="1:11">
      <c r="A17" s="58" t="s">
        <v>339</v>
      </c>
      <c r="B17" s="59" t="s">
        <v>392</v>
      </c>
      <c r="C17" s="59" t="s">
        <v>393</v>
      </c>
      <c r="D17" s="60" t="s">
        <v>16</v>
      </c>
      <c r="E17" s="61" t="s">
        <v>394</v>
      </c>
      <c r="F17" s="61" t="s">
        <v>99</v>
      </c>
      <c r="G17" s="61" t="s">
        <v>395</v>
      </c>
      <c r="H17" s="62">
        <f t="shared" si="0"/>
        <v>73.4</v>
      </c>
      <c r="I17" s="63"/>
      <c r="J17" s="62">
        <f t="shared" si="1"/>
        <v>73.4</v>
      </c>
      <c r="K17" s="64" t="s">
        <v>96</v>
      </c>
    </row>
    <row r="18" ht="20.1" customHeight="1" spans="1:11">
      <c r="A18" s="58" t="s">
        <v>339</v>
      </c>
      <c r="B18" s="59" t="s">
        <v>396</v>
      </c>
      <c r="C18" s="59" t="s">
        <v>397</v>
      </c>
      <c r="D18" s="60" t="s">
        <v>16</v>
      </c>
      <c r="E18" s="61" t="s">
        <v>398</v>
      </c>
      <c r="F18" s="61" t="s">
        <v>106</v>
      </c>
      <c r="G18" s="61" t="s">
        <v>395</v>
      </c>
      <c r="H18" s="62">
        <f t="shared" si="0"/>
        <v>73.4</v>
      </c>
      <c r="I18" s="63"/>
      <c r="J18" s="62">
        <f t="shared" si="1"/>
        <v>73.4</v>
      </c>
      <c r="K18" s="64" t="s">
        <v>101</v>
      </c>
    </row>
    <row r="19" ht="20.1" customHeight="1" spans="1:11">
      <c r="A19" s="58" t="s">
        <v>339</v>
      </c>
      <c r="B19" s="59" t="s">
        <v>399</v>
      </c>
      <c r="C19" s="59" t="s">
        <v>400</v>
      </c>
      <c r="D19" s="60" t="s">
        <v>16</v>
      </c>
      <c r="E19" s="61" t="s">
        <v>401</v>
      </c>
      <c r="F19" s="61" t="s">
        <v>52</v>
      </c>
      <c r="G19" s="61" t="s">
        <v>31</v>
      </c>
      <c r="H19" s="62">
        <f t="shared" si="0"/>
        <v>73.1333333333333</v>
      </c>
      <c r="I19" s="63"/>
      <c r="J19" s="62">
        <f t="shared" si="1"/>
        <v>73.1333333333333</v>
      </c>
      <c r="K19" s="64" t="s">
        <v>107</v>
      </c>
    </row>
    <row r="20" ht="20.1" customHeight="1" spans="1:11">
      <c r="A20" s="58" t="s">
        <v>339</v>
      </c>
      <c r="B20" s="59" t="s">
        <v>402</v>
      </c>
      <c r="C20" s="59" t="s">
        <v>403</v>
      </c>
      <c r="D20" s="60" t="s">
        <v>16</v>
      </c>
      <c r="E20" s="61" t="s">
        <v>404</v>
      </c>
      <c r="F20" s="61" t="s">
        <v>405</v>
      </c>
      <c r="G20" s="61" t="s">
        <v>406</v>
      </c>
      <c r="H20" s="62">
        <f t="shared" si="0"/>
        <v>72.8</v>
      </c>
      <c r="I20" s="63"/>
      <c r="J20" s="62">
        <f t="shared" si="1"/>
        <v>72.8</v>
      </c>
      <c r="K20" s="64" t="s">
        <v>111</v>
      </c>
    </row>
    <row r="21" ht="20.1" customHeight="1" spans="1:11">
      <c r="A21" s="58" t="s">
        <v>339</v>
      </c>
      <c r="B21" s="59" t="s">
        <v>407</v>
      </c>
      <c r="C21" s="59" t="s">
        <v>408</v>
      </c>
      <c r="D21" s="60" t="s">
        <v>16</v>
      </c>
      <c r="E21" s="61" t="s">
        <v>343</v>
      </c>
      <c r="F21" s="61" t="s">
        <v>367</v>
      </c>
      <c r="G21" s="61" t="s">
        <v>409</v>
      </c>
      <c r="H21" s="62">
        <f t="shared" si="0"/>
        <v>72.6666666666667</v>
      </c>
      <c r="I21" s="63"/>
      <c r="J21" s="62">
        <f t="shared" si="1"/>
        <v>72.6666666666667</v>
      </c>
      <c r="K21" s="64" t="s">
        <v>115</v>
      </c>
    </row>
    <row r="22" ht="20.1" customHeight="1" spans="1:11">
      <c r="A22" s="58" t="s">
        <v>339</v>
      </c>
      <c r="B22" s="59" t="s">
        <v>410</v>
      </c>
      <c r="C22" s="59" t="s">
        <v>411</v>
      </c>
      <c r="D22" s="60" t="s">
        <v>16</v>
      </c>
      <c r="E22" s="61" t="s">
        <v>412</v>
      </c>
      <c r="F22" s="61" t="s">
        <v>68</v>
      </c>
      <c r="G22" s="61" t="s">
        <v>409</v>
      </c>
      <c r="H22" s="62">
        <f t="shared" si="0"/>
        <v>72.6666666666667</v>
      </c>
      <c r="I22" s="63"/>
      <c r="J22" s="62">
        <f t="shared" si="1"/>
        <v>72.6666666666667</v>
      </c>
      <c r="K22" s="64" t="s">
        <v>121</v>
      </c>
    </row>
    <row r="23" ht="20.1" customHeight="1" spans="1:11">
      <c r="A23" s="58" t="s">
        <v>339</v>
      </c>
      <c r="B23" s="59" t="s">
        <v>413</v>
      </c>
      <c r="C23" s="59" t="s">
        <v>414</v>
      </c>
      <c r="D23" s="60" t="s">
        <v>16</v>
      </c>
      <c r="E23" s="61" t="s">
        <v>348</v>
      </c>
      <c r="F23" s="61" t="s">
        <v>82</v>
      </c>
      <c r="G23" s="61" t="s">
        <v>415</v>
      </c>
      <c r="H23" s="62">
        <f t="shared" si="0"/>
        <v>70.4</v>
      </c>
      <c r="I23" s="66">
        <v>2</v>
      </c>
      <c r="J23" s="62">
        <f t="shared" si="1"/>
        <v>72.4</v>
      </c>
      <c r="K23" s="64" t="s">
        <v>127</v>
      </c>
    </row>
    <row r="24" ht="20.1" customHeight="1" spans="1:11">
      <c r="A24" s="58" t="s">
        <v>339</v>
      </c>
      <c r="B24" s="59" t="s">
        <v>416</v>
      </c>
      <c r="C24" s="59" t="s">
        <v>417</v>
      </c>
      <c r="D24" s="60" t="s">
        <v>16</v>
      </c>
      <c r="E24" s="61" t="s">
        <v>29</v>
      </c>
      <c r="F24" s="61" t="s">
        <v>68</v>
      </c>
      <c r="G24" s="61" t="s">
        <v>418</v>
      </c>
      <c r="H24" s="62">
        <f t="shared" si="0"/>
        <v>71.3333333333333</v>
      </c>
      <c r="I24" s="66"/>
      <c r="J24" s="62">
        <f t="shared" si="1"/>
        <v>71.3333333333333</v>
      </c>
      <c r="K24" s="64" t="s">
        <v>132</v>
      </c>
    </row>
    <row r="25" ht="20.1" customHeight="1" spans="1:11">
      <c r="A25" s="58" t="s">
        <v>339</v>
      </c>
      <c r="B25" s="59" t="s">
        <v>419</v>
      </c>
      <c r="C25" s="59" t="s">
        <v>420</v>
      </c>
      <c r="D25" s="60" t="s">
        <v>16</v>
      </c>
      <c r="E25" s="61" t="s">
        <v>371</v>
      </c>
      <c r="F25" s="61" t="s">
        <v>405</v>
      </c>
      <c r="G25" s="61" t="s">
        <v>421</v>
      </c>
      <c r="H25" s="62">
        <f t="shared" si="0"/>
        <v>71.0666666666667</v>
      </c>
      <c r="I25" s="66"/>
      <c r="J25" s="62">
        <f t="shared" si="1"/>
        <v>71.0666666666667</v>
      </c>
      <c r="K25" s="64" t="s">
        <v>136</v>
      </c>
    </row>
    <row r="26" ht="20.1" customHeight="1" spans="1:11">
      <c r="A26" s="58" t="s">
        <v>339</v>
      </c>
      <c r="B26" s="59" t="s">
        <v>422</v>
      </c>
      <c r="C26" s="59" t="s">
        <v>423</v>
      </c>
      <c r="D26" s="60" t="s">
        <v>16</v>
      </c>
      <c r="E26" s="61" t="s">
        <v>73</v>
      </c>
      <c r="F26" s="61" t="s">
        <v>95</v>
      </c>
      <c r="G26" s="61" t="s">
        <v>424</v>
      </c>
      <c r="H26" s="62">
        <f t="shared" si="0"/>
        <v>70.9333333333333</v>
      </c>
      <c r="I26" s="66"/>
      <c r="J26" s="62">
        <f t="shared" si="1"/>
        <v>70.9333333333333</v>
      </c>
      <c r="K26" s="64" t="s">
        <v>140</v>
      </c>
    </row>
    <row r="27" ht="20.1" customHeight="1" spans="1:11">
      <c r="A27" s="58" t="s">
        <v>339</v>
      </c>
      <c r="B27" s="59" t="s">
        <v>425</v>
      </c>
      <c r="C27" s="59" t="s">
        <v>426</v>
      </c>
      <c r="D27" s="60" t="s">
        <v>16</v>
      </c>
      <c r="E27" s="61" t="s">
        <v>427</v>
      </c>
      <c r="F27" s="61" t="s">
        <v>405</v>
      </c>
      <c r="G27" s="61" t="s">
        <v>428</v>
      </c>
      <c r="H27" s="62">
        <f t="shared" si="0"/>
        <v>70.8</v>
      </c>
      <c r="I27" s="66"/>
      <c r="J27" s="62">
        <f t="shared" si="1"/>
        <v>70.8</v>
      </c>
      <c r="K27" s="64" t="s">
        <v>145</v>
      </c>
    </row>
    <row r="28" ht="20.1" customHeight="1" spans="1:11">
      <c r="A28" s="58" t="s">
        <v>339</v>
      </c>
      <c r="B28" s="59" t="s">
        <v>429</v>
      </c>
      <c r="C28" s="59" t="s">
        <v>430</v>
      </c>
      <c r="D28" s="60" t="s">
        <v>16</v>
      </c>
      <c r="E28" s="61" t="s">
        <v>73</v>
      </c>
      <c r="F28" s="61" t="s">
        <v>99</v>
      </c>
      <c r="G28" s="61" t="s">
        <v>431</v>
      </c>
      <c r="H28" s="62">
        <f t="shared" si="0"/>
        <v>70.7333333333333</v>
      </c>
      <c r="I28" s="66"/>
      <c r="J28" s="62">
        <f t="shared" si="1"/>
        <v>70.7333333333333</v>
      </c>
      <c r="K28" s="64" t="s">
        <v>148</v>
      </c>
    </row>
    <row r="29" ht="20.1" customHeight="1" spans="1:11">
      <c r="A29" s="58" t="s">
        <v>339</v>
      </c>
      <c r="B29" s="59" t="s">
        <v>432</v>
      </c>
      <c r="C29" s="59" t="s">
        <v>433</v>
      </c>
      <c r="D29" s="60" t="s">
        <v>16</v>
      </c>
      <c r="E29" s="61" t="s">
        <v>434</v>
      </c>
      <c r="F29" s="61" t="s">
        <v>68</v>
      </c>
      <c r="G29" s="61" t="s">
        <v>67</v>
      </c>
      <c r="H29" s="62">
        <f t="shared" si="0"/>
        <v>70.6666666666667</v>
      </c>
      <c r="I29" s="66"/>
      <c r="J29" s="62">
        <f t="shared" si="1"/>
        <v>70.6666666666667</v>
      </c>
      <c r="K29" s="64" t="s">
        <v>154</v>
      </c>
    </row>
    <row r="30" ht="20.1" customHeight="1" spans="1:11">
      <c r="A30" s="58" t="s">
        <v>339</v>
      </c>
      <c r="B30" s="59" t="s">
        <v>435</v>
      </c>
      <c r="C30" s="59" t="s">
        <v>436</v>
      </c>
      <c r="D30" s="60" t="s">
        <v>16</v>
      </c>
      <c r="E30" s="61" t="s">
        <v>73</v>
      </c>
      <c r="F30" s="61" t="s">
        <v>68</v>
      </c>
      <c r="G30" s="61" t="s">
        <v>437</v>
      </c>
      <c r="H30" s="62">
        <f t="shared" si="0"/>
        <v>70.5333333333333</v>
      </c>
      <c r="I30" s="66"/>
      <c r="J30" s="62">
        <f t="shared" si="1"/>
        <v>70.5333333333333</v>
      </c>
      <c r="K30" s="64" t="s">
        <v>159</v>
      </c>
    </row>
    <row r="31" ht="20.1" customHeight="1" spans="1:11">
      <c r="A31" s="58" t="s">
        <v>339</v>
      </c>
      <c r="B31" s="59" t="s">
        <v>438</v>
      </c>
      <c r="C31" s="59" t="s">
        <v>439</v>
      </c>
      <c r="D31" s="60" t="s">
        <v>16</v>
      </c>
      <c r="E31" s="61" t="s">
        <v>409</v>
      </c>
      <c r="F31" s="61" t="s">
        <v>151</v>
      </c>
      <c r="G31" s="61" t="s">
        <v>440</v>
      </c>
      <c r="H31" s="62">
        <f t="shared" si="0"/>
        <v>66.4666666666667</v>
      </c>
      <c r="I31" s="66">
        <v>4</v>
      </c>
      <c r="J31" s="62">
        <f t="shared" si="1"/>
        <v>70.4666666666667</v>
      </c>
      <c r="K31" s="64" t="s">
        <v>163</v>
      </c>
    </row>
    <row r="32" ht="20.1" customHeight="1" spans="1:11">
      <c r="A32" s="58" t="s">
        <v>339</v>
      </c>
      <c r="B32" s="59" t="s">
        <v>441</v>
      </c>
      <c r="C32" s="59" t="s">
        <v>442</v>
      </c>
      <c r="D32" s="60" t="s">
        <v>16</v>
      </c>
      <c r="E32" s="61" t="s">
        <v>353</v>
      </c>
      <c r="F32" s="61" t="s">
        <v>52</v>
      </c>
      <c r="G32" s="61" t="s">
        <v>105</v>
      </c>
      <c r="H32" s="62">
        <f t="shared" si="0"/>
        <v>70.3333333333333</v>
      </c>
      <c r="I32" s="66"/>
      <c r="J32" s="62">
        <f t="shared" si="1"/>
        <v>70.3333333333333</v>
      </c>
      <c r="K32" s="64" t="s">
        <v>168</v>
      </c>
    </row>
    <row r="33" ht="20.1" customHeight="1" spans="1:11">
      <c r="A33" s="58" t="s">
        <v>339</v>
      </c>
      <c r="B33" s="59" t="s">
        <v>443</v>
      </c>
      <c r="C33" s="59" t="s">
        <v>444</v>
      </c>
      <c r="D33" s="60" t="s">
        <v>16</v>
      </c>
      <c r="E33" s="61" t="s">
        <v>46</v>
      </c>
      <c r="F33" s="61" t="s">
        <v>118</v>
      </c>
      <c r="G33" s="61" t="s">
        <v>445</v>
      </c>
      <c r="H33" s="62">
        <f t="shared" si="0"/>
        <v>70.2</v>
      </c>
      <c r="I33" s="66"/>
      <c r="J33" s="62">
        <f t="shared" si="1"/>
        <v>70.2</v>
      </c>
      <c r="K33" s="64" t="s">
        <v>172</v>
      </c>
    </row>
    <row r="34" ht="20.1" customHeight="1" spans="1:11">
      <c r="A34" s="58" t="s">
        <v>339</v>
      </c>
      <c r="B34" s="59" t="s">
        <v>446</v>
      </c>
      <c r="C34" s="59" t="s">
        <v>447</v>
      </c>
      <c r="D34" s="60" t="s">
        <v>16</v>
      </c>
      <c r="E34" s="61" t="s">
        <v>434</v>
      </c>
      <c r="F34" s="61" t="s">
        <v>57</v>
      </c>
      <c r="G34" s="61" t="s">
        <v>448</v>
      </c>
      <c r="H34" s="62">
        <f t="shared" si="0"/>
        <v>70.0666666666667</v>
      </c>
      <c r="I34" s="66"/>
      <c r="J34" s="62">
        <f t="shared" si="1"/>
        <v>70.0666666666667</v>
      </c>
      <c r="K34" s="64" t="s">
        <v>178</v>
      </c>
    </row>
    <row r="35" ht="20.1" customHeight="1" spans="1:11">
      <c r="A35" s="58" t="s">
        <v>339</v>
      </c>
      <c r="B35" s="59" t="s">
        <v>449</v>
      </c>
      <c r="C35" s="59" t="s">
        <v>450</v>
      </c>
      <c r="D35" s="60" t="s">
        <v>16</v>
      </c>
      <c r="E35" s="61" t="s">
        <v>18</v>
      </c>
      <c r="F35" s="61" t="s">
        <v>95</v>
      </c>
      <c r="G35" s="61" t="s">
        <v>124</v>
      </c>
      <c r="H35" s="62">
        <f t="shared" si="0"/>
        <v>70</v>
      </c>
      <c r="I35" s="66"/>
      <c r="J35" s="62">
        <f t="shared" si="1"/>
        <v>70</v>
      </c>
      <c r="K35" s="64" t="s">
        <v>183</v>
      </c>
    </row>
    <row r="36" ht="20.1" customHeight="1" spans="1:11">
      <c r="A36" s="58" t="s">
        <v>339</v>
      </c>
      <c r="B36" s="59" t="s">
        <v>451</v>
      </c>
      <c r="C36" s="59" t="s">
        <v>452</v>
      </c>
      <c r="D36" s="60" t="s">
        <v>16</v>
      </c>
      <c r="E36" s="61" t="s">
        <v>73</v>
      </c>
      <c r="F36" s="61" t="s">
        <v>57</v>
      </c>
      <c r="G36" s="61" t="s">
        <v>453</v>
      </c>
      <c r="H36" s="62">
        <f t="shared" si="0"/>
        <v>69.9333333333333</v>
      </c>
      <c r="I36" s="66"/>
      <c r="J36" s="62">
        <f t="shared" si="1"/>
        <v>69.9333333333333</v>
      </c>
      <c r="K36" s="64" t="s">
        <v>187</v>
      </c>
    </row>
    <row r="37" ht="20.1" customHeight="1" spans="1:11">
      <c r="A37" s="58" t="s">
        <v>339</v>
      </c>
      <c r="B37" s="59" t="s">
        <v>454</v>
      </c>
      <c r="C37" s="59" t="s">
        <v>455</v>
      </c>
      <c r="D37" s="60" t="s">
        <v>16</v>
      </c>
      <c r="E37" s="61" t="s">
        <v>344</v>
      </c>
      <c r="F37" s="61" t="s">
        <v>143</v>
      </c>
      <c r="G37" s="61" t="s">
        <v>456</v>
      </c>
      <c r="H37" s="62">
        <f t="shared" si="0"/>
        <v>69.8666666666667</v>
      </c>
      <c r="I37" s="66"/>
      <c r="J37" s="62">
        <f t="shared" si="1"/>
        <v>69.8666666666667</v>
      </c>
      <c r="K37" s="64" t="s">
        <v>193</v>
      </c>
    </row>
    <row r="38" ht="20.1" customHeight="1" spans="1:11">
      <c r="A38" s="58" t="s">
        <v>339</v>
      </c>
      <c r="B38" s="59" t="s">
        <v>457</v>
      </c>
      <c r="C38" s="59" t="s">
        <v>458</v>
      </c>
      <c r="D38" s="60" t="s">
        <v>16</v>
      </c>
      <c r="E38" s="61" t="s">
        <v>459</v>
      </c>
      <c r="F38" s="61" t="s">
        <v>405</v>
      </c>
      <c r="G38" s="61" t="s">
        <v>460</v>
      </c>
      <c r="H38" s="62">
        <f t="shared" si="0"/>
        <v>69.7333333333333</v>
      </c>
      <c r="I38" s="66"/>
      <c r="J38" s="62">
        <f t="shared" si="1"/>
        <v>69.7333333333333</v>
      </c>
      <c r="K38" s="64" t="s">
        <v>196</v>
      </c>
    </row>
    <row r="39" ht="20.1" customHeight="1" spans="1:11">
      <c r="A39" s="58" t="s">
        <v>339</v>
      </c>
      <c r="B39" s="59" t="s">
        <v>461</v>
      </c>
      <c r="C39" s="59" t="s">
        <v>462</v>
      </c>
      <c r="D39" s="60" t="s">
        <v>16</v>
      </c>
      <c r="E39" s="61" t="s">
        <v>371</v>
      </c>
      <c r="F39" s="61" t="s">
        <v>151</v>
      </c>
      <c r="G39" s="61" t="s">
        <v>30</v>
      </c>
      <c r="H39" s="62">
        <f t="shared" si="0"/>
        <v>69.6666666666667</v>
      </c>
      <c r="I39" s="66"/>
      <c r="J39" s="62">
        <f t="shared" si="1"/>
        <v>69.6666666666667</v>
      </c>
      <c r="K39" s="64" t="s">
        <v>201</v>
      </c>
    </row>
    <row r="40" ht="20.1" customHeight="1" spans="1:11">
      <c r="A40" s="58" t="s">
        <v>339</v>
      </c>
      <c r="B40" s="59" t="s">
        <v>463</v>
      </c>
      <c r="C40" s="59" t="s">
        <v>464</v>
      </c>
      <c r="D40" s="60" t="s">
        <v>16</v>
      </c>
      <c r="E40" s="61" t="s">
        <v>29</v>
      </c>
      <c r="F40" s="61" t="s">
        <v>465</v>
      </c>
      <c r="G40" s="61" t="s">
        <v>466</v>
      </c>
      <c r="H40" s="62">
        <f t="shared" si="0"/>
        <v>69.5333333333333</v>
      </c>
      <c r="I40" s="66"/>
      <c r="J40" s="62">
        <f t="shared" si="1"/>
        <v>69.5333333333333</v>
      </c>
      <c r="K40" s="64" t="s">
        <v>206</v>
      </c>
    </row>
    <row r="41" ht="20.1" customHeight="1" spans="1:11">
      <c r="A41" s="58" t="s">
        <v>339</v>
      </c>
      <c r="B41" s="59" t="s">
        <v>467</v>
      </c>
      <c r="C41" s="59" t="s">
        <v>468</v>
      </c>
      <c r="D41" s="60" t="s">
        <v>16</v>
      </c>
      <c r="E41" s="61" t="s">
        <v>469</v>
      </c>
      <c r="F41" s="61" t="s">
        <v>166</v>
      </c>
      <c r="G41" s="61" t="s">
        <v>87</v>
      </c>
      <c r="H41" s="62">
        <f t="shared" si="0"/>
        <v>69.3333333333333</v>
      </c>
      <c r="I41" s="66"/>
      <c r="J41" s="62">
        <f t="shared" si="1"/>
        <v>69.3333333333333</v>
      </c>
      <c r="K41" s="64" t="s">
        <v>209</v>
      </c>
    </row>
    <row r="42" ht="20.1" customHeight="1" spans="1:11">
      <c r="A42" s="58" t="s">
        <v>339</v>
      </c>
      <c r="B42" s="59" t="s">
        <v>470</v>
      </c>
      <c r="C42" s="59" t="s">
        <v>471</v>
      </c>
      <c r="D42" s="60" t="s">
        <v>16</v>
      </c>
      <c r="E42" s="61" t="s">
        <v>472</v>
      </c>
      <c r="F42" s="61" t="s">
        <v>465</v>
      </c>
      <c r="G42" s="61" t="s">
        <v>118</v>
      </c>
      <c r="H42" s="62">
        <f t="shared" si="0"/>
        <v>69</v>
      </c>
      <c r="I42" s="66"/>
      <c r="J42" s="62">
        <f t="shared" si="1"/>
        <v>69</v>
      </c>
      <c r="K42" s="64" t="s">
        <v>213</v>
      </c>
    </row>
    <row r="43" ht="20.1" customHeight="1" spans="1:11">
      <c r="A43" s="58" t="s">
        <v>339</v>
      </c>
      <c r="B43" s="59" t="s">
        <v>473</v>
      </c>
      <c r="C43" s="59" t="s">
        <v>474</v>
      </c>
      <c r="D43" s="60" t="s">
        <v>16</v>
      </c>
      <c r="E43" s="61" t="s">
        <v>73</v>
      </c>
      <c r="F43" s="61" t="s">
        <v>119</v>
      </c>
      <c r="G43" s="61" t="s">
        <v>475</v>
      </c>
      <c r="H43" s="62">
        <f t="shared" si="0"/>
        <v>68.9333333333333</v>
      </c>
      <c r="I43" s="66"/>
      <c r="J43" s="62">
        <f t="shared" si="1"/>
        <v>68.9333333333333</v>
      </c>
      <c r="K43" s="64" t="s">
        <v>216</v>
      </c>
    </row>
    <row r="44" ht="20.1" customHeight="1" spans="1:11">
      <c r="A44" s="58" t="s">
        <v>339</v>
      </c>
      <c r="B44" s="59" t="s">
        <v>476</v>
      </c>
      <c r="C44" s="59" t="s">
        <v>477</v>
      </c>
      <c r="D44" s="60" t="s">
        <v>16</v>
      </c>
      <c r="E44" s="61" t="s">
        <v>478</v>
      </c>
      <c r="F44" s="61" t="s">
        <v>176</v>
      </c>
      <c r="G44" s="61" t="s">
        <v>479</v>
      </c>
      <c r="H44" s="62">
        <f t="shared" si="0"/>
        <v>68.8666666666667</v>
      </c>
      <c r="I44" s="66"/>
      <c r="J44" s="62">
        <f t="shared" si="1"/>
        <v>68.8666666666667</v>
      </c>
      <c r="K44" s="64" t="s">
        <v>220</v>
      </c>
    </row>
    <row r="45" ht="20.1" customHeight="1" spans="1:11">
      <c r="A45" s="58" t="s">
        <v>339</v>
      </c>
      <c r="B45" s="59" t="s">
        <v>480</v>
      </c>
      <c r="C45" s="59" t="s">
        <v>481</v>
      </c>
      <c r="D45" s="60" t="s">
        <v>16</v>
      </c>
      <c r="E45" s="61" t="s">
        <v>17</v>
      </c>
      <c r="F45" s="61" t="s">
        <v>268</v>
      </c>
      <c r="G45" s="61" t="s">
        <v>482</v>
      </c>
      <c r="H45" s="62">
        <f t="shared" si="0"/>
        <v>66.8</v>
      </c>
      <c r="I45" s="66">
        <v>2</v>
      </c>
      <c r="J45" s="62">
        <f t="shared" si="1"/>
        <v>68.8</v>
      </c>
      <c r="K45" s="64" t="s">
        <v>224</v>
      </c>
    </row>
    <row r="46" ht="20.1" customHeight="1" spans="1:11">
      <c r="A46" s="58" t="s">
        <v>339</v>
      </c>
      <c r="B46" s="59" t="s">
        <v>483</v>
      </c>
      <c r="C46" s="59" t="s">
        <v>484</v>
      </c>
      <c r="D46" s="60" t="s">
        <v>16</v>
      </c>
      <c r="E46" s="61" t="s">
        <v>485</v>
      </c>
      <c r="F46" s="61" t="s">
        <v>157</v>
      </c>
      <c r="G46" s="61" t="s">
        <v>486</v>
      </c>
      <c r="H46" s="62">
        <f t="shared" si="0"/>
        <v>68.6</v>
      </c>
      <c r="I46" s="66"/>
      <c r="J46" s="62">
        <f t="shared" si="1"/>
        <v>68.6</v>
      </c>
      <c r="K46" s="64" t="s">
        <v>229</v>
      </c>
    </row>
    <row r="47" ht="20.1" customHeight="1" spans="1:11">
      <c r="A47" s="58" t="s">
        <v>339</v>
      </c>
      <c r="B47" s="59" t="s">
        <v>487</v>
      </c>
      <c r="C47" s="59" t="s">
        <v>488</v>
      </c>
      <c r="D47" s="60" t="s">
        <v>16</v>
      </c>
      <c r="E47" s="61" t="s">
        <v>35</v>
      </c>
      <c r="F47" s="61" t="s">
        <v>119</v>
      </c>
      <c r="G47" s="61" t="s">
        <v>489</v>
      </c>
      <c r="H47" s="62">
        <f t="shared" si="0"/>
        <v>68.5333333333333</v>
      </c>
      <c r="I47" s="66"/>
      <c r="J47" s="62">
        <f t="shared" si="1"/>
        <v>68.5333333333333</v>
      </c>
      <c r="K47" s="64" t="s">
        <v>233</v>
      </c>
    </row>
    <row r="48" ht="20.1" customHeight="1" spans="1:11">
      <c r="A48" s="58" t="s">
        <v>339</v>
      </c>
      <c r="B48" s="59" t="s">
        <v>490</v>
      </c>
      <c r="C48" s="59" t="s">
        <v>491</v>
      </c>
      <c r="D48" s="60" t="s">
        <v>16</v>
      </c>
      <c r="E48" s="61" t="s">
        <v>67</v>
      </c>
      <c r="F48" s="61" t="s">
        <v>99</v>
      </c>
      <c r="G48" s="61" t="s">
        <v>492</v>
      </c>
      <c r="H48" s="62">
        <f t="shared" si="0"/>
        <v>68.4666666666667</v>
      </c>
      <c r="I48" s="66"/>
      <c r="J48" s="62">
        <f t="shared" si="1"/>
        <v>68.4666666666667</v>
      </c>
      <c r="K48" s="64" t="s">
        <v>237</v>
      </c>
    </row>
    <row r="49" ht="20.1" customHeight="1" spans="1:11">
      <c r="A49" s="58" t="s">
        <v>339</v>
      </c>
      <c r="B49" s="59" t="s">
        <v>493</v>
      </c>
      <c r="C49" s="59" t="s">
        <v>494</v>
      </c>
      <c r="D49" s="60" t="s">
        <v>16</v>
      </c>
      <c r="E49" s="61" t="s">
        <v>24</v>
      </c>
      <c r="F49" s="61" t="s">
        <v>106</v>
      </c>
      <c r="G49" s="61" t="s">
        <v>495</v>
      </c>
      <c r="H49" s="62">
        <f t="shared" ref="H49:H96" si="2">G49/1.5</f>
        <v>68.2</v>
      </c>
      <c r="I49" s="66"/>
      <c r="J49" s="62">
        <f t="shared" ref="J49:J96" si="3">H49+I49</f>
        <v>68.2</v>
      </c>
      <c r="K49" s="64" t="s">
        <v>242</v>
      </c>
    </row>
    <row r="50" ht="20.1" customHeight="1" spans="1:11">
      <c r="A50" s="58" t="s">
        <v>339</v>
      </c>
      <c r="B50" s="59" t="s">
        <v>496</v>
      </c>
      <c r="C50" s="59" t="s">
        <v>497</v>
      </c>
      <c r="D50" s="60" t="s">
        <v>16</v>
      </c>
      <c r="E50" s="61" t="s">
        <v>124</v>
      </c>
      <c r="F50" s="61" t="s">
        <v>99</v>
      </c>
      <c r="G50" s="61" t="s">
        <v>495</v>
      </c>
      <c r="H50" s="62">
        <f t="shared" si="2"/>
        <v>68.2</v>
      </c>
      <c r="I50" s="66"/>
      <c r="J50" s="62">
        <f t="shared" si="3"/>
        <v>68.2</v>
      </c>
      <c r="K50" s="64" t="s">
        <v>247</v>
      </c>
    </row>
    <row r="51" ht="20.1" customHeight="1" spans="1:11">
      <c r="A51" s="58" t="s">
        <v>339</v>
      </c>
      <c r="B51" s="59" t="s">
        <v>498</v>
      </c>
      <c r="C51" s="59" t="s">
        <v>499</v>
      </c>
      <c r="D51" s="60" t="s">
        <v>16</v>
      </c>
      <c r="E51" s="61" t="s">
        <v>29</v>
      </c>
      <c r="F51" s="61" t="s">
        <v>143</v>
      </c>
      <c r="G51" s="61" t="s">
        <v>75</v>
      </c>
      <c r="H51" s="62">
        <f t="shared" si="2"/>
        <v>68.1333333333333</v>
      </c>
      <c r="I51" s="66"/>
      <c r="J51" s="62">
        <f t="shared" si="3"/>
        <v>68.1333333333333</v>
      </c>
      <c r="K51" s="64" t="s">
        <v>252</v>
      </c>
    </row>
    <row r="52" ht="20.1" customHeight="1" spans="1:11">
      <c r="A52" s="58" t="s">
        <v>339</v>
      </c>
      <c r="B52" s="59" t="s">
        <v>500</v>
      </c>
      <c r="C52" s="59" t="s">
        <v>501</v>
      </c>
      <c r="D52" s="60" t="s">
        <v>16</v>
      </c>
      <c r="E52" s="61" t="s">
        <v>23</v>
      </c>
      <c r="F52" s="61" t="s">
        <v>152</v>
      </c>
      <c r="G52" s="61" t="s">
        <v>502</v>
      </c>
      <c r="H52" s="62">
        <f t="shared" si="2"/>
        <v>68.0666666666667</v>
      </c>
      <c r="I52" s="66"/>
      <c r="J52" s="62">
        <f t="shared" si="3"/>
        <v>68.0666666666667</v>
      </c>
      <c r="K52" s="64" t="s">
        <v>258</v>
      </c>
    </row>
    <row r="53" ht="20.1" customHeight="1" spans="1:11">
      <c r="A53" s="58" t="s">
        <v>339</v>
      </c>
      <c r="B53" s="59" t="s">
        <v>503</v>
      </c>
      <c r="C53" s="59" t="s">
        <v>504</v>
      </c>
      <c r="D53" s="60" t="s">
        <v>16</v>
      </c>
      <c r="E53" s="61" t="s">
        <v>459</v>
      </c>
      <c r="F53" s="61" t="s">
        <v>176</v>
      </c>
      <c r="G53" s="61" t="s">
        <v>505</v>
      </c>
      <c r="H53" s="62">
        <f t="shared" si="2"/>
        <v>67.9333333333333</v>
      </c>
      <c r="I53" s="66"/>
      <c r="J53" s="62">
        <f t="shared" si="3"/>
        <v>67.9333333333333</v>
      </c>
      <c r="K53" s="64" t="s">
        <v>264</v>
      </c>
    </row>
    <row r="54" ht="20.1" customHeight="1" spans="1:11">
      <c r="A54" s="58" t="s">
        <v>339</v>
      </c>
      <c r="B54" s="59" t="s">
        <v>506</v>
      </c>
      <c r="C54" s="59" t="s">
        <v>507</v>
      </c>
      <c r="D54" s="60" t="s">
        <v>16</v>
      </c>
      <c r="E54" s="61" t="s">
        <v>348</v>
      </c>
      <c r="F54" s="61" t="s">
        <v>157</v>
      </c>
      <c r="G54" s="61" t="s">
        <v>508</v>
      </c>
      <c r="H54" s="62">
        <f t="shared" si="2"/>
        <v>67.4</v>
      </c>
      <c r="I54" s="66"/>
      <c r="J54" s="62">
        <f t="shared" si="3"/>
        <v>67.4</v>
      </c>
      <c r="K54" s="64" t="s">
        <v>270</v>
      </c>
    </row>
    <row r="55" ht="20.1" customHeight="1" spans="1:11">
      <c r="A55" s="58" t="s">
        <v>339</v>
      </c>
      <c r="B55" s="59" t="s">
        <v>509</v>
      </c>
      <c r="C55" s="59" t="s">
        <v>510</v>
      </c>
      <c r="D55" s="60" t="s">
        <v>16</v>
      </c>
      <c r="E55" s="61" t="s">
        <v>24</v>
      </c>
      <c r="F55" s="61" t="s">
        <v>465</v>
      </c>
      <c r="G55" s="61" t="s">
        <v>508</v>
      </c>
      <c r="H55" s="62">
        <f t="shared" si="2"/>
        <v>67.4</v>
      </c>
      <c r="I55" s="66"/>
      <c r="J55" s="62">
        <f t="shared" si="3"/>
        <v>67.4</v>
      </c>
      <c r="K55" s="64" t="s">
        <v>275</v>
      </c>
    </row>
    <row r="56" ht="20.1" customHeight="1" spans="1:11">
      <c r="A56" s="58" t="s">
        <v>339</v>
      </c>
      <c r="B56" s="59" t="s">
        <v>511</v>
      </c>
      <c r="C56" s="59" t="s">
        <v>512</v>
      </c>
      <c r="D56" s="60" t="s">
        <v>16</v>
      </c>
      <c r="E56" s="61" t="s">
        <v>348</v>
      </c>
      <c r="F56" s="61" t="s">
        <v>186</v>
      </c>
      <c r="G56" s="61" t="s">
        <v>513</v>
      </c>
      <c r="H56" s="62">
        <f t="shared" si="2"/>
        <v>67.2</v>
      </c>
      <c r="I56" s="66"/>
      <c r="J56" s="62">
        <f t="shared" si="3"/>
        <v>67.2</v>
      </c>
      <c r="K56" s="64" t="s">
        <v>279</v>
      </c>
    </row>
    <row r="57" ht="20.1" customHeight="1" spans="1:11">
      <c r="A57" s="58" t="s">
        <v>339</v>
      </c>
      <c r="B57" s="59" t="s">
        <v>514</v>
      </c>
      <c r="C57" s="59" t="s">
        <v>515</v>
      </c>
      <c r="D57" s="60" t="s">
        <v>16</v>
      </c>
      <c r="E57" s="61" t="s">
        <v>18</v>
      </c>
      <c r="F57" s="61" t="s">
        <v>199</v>
      </c>
      <c r="G57" s="61" t="s">
        <v>516</v>
      </c>
      <c r="H57" s="62">
        <f t="shared" si="2"/>
        <v>65.2</v>
      </c>
      <c r="I57" s="66">
        <v>2</v>
      </c>
      <c r="J57" s="62">
        <f t="shared" si="3"/>
        <v>67.2</v>
      </c>
      <c r="K57" s="64" t="s">
        <v>282</v>
      </c>
    </row>
    <row r="58" ht="20.1" customHeight="1" spans="1:11">
      <c r="A58" s="58" t="s">
        <v>339</v>
      </c>
      <c r="B58" s="59" t="s">
        <v>517</v>
      </c>
      <c r="C58" s="59" t="s">
        <v>518</v>
      </c>
      <c r="D58" s="60" t="s">
        <v>16</v>
      </c>
      <c r="E58" s="61" t="s">
        <v>405</v>
      </c>
      <c r="F58" s="61" t="s">
        <v>82</v>
      </c>
      <c r="G58" s="61" t="s">
        <v>139</v>
      </c>
      <c r="H58" s="62">
        <f t="shared" si="2"/>
        <v>65.0666666666667</v>
      </c>
      <c r="I58" s="66">
        <v>2</v>
      </c>
      <c r="J58" s="62">
        <f t="shared" si="3"/>
        <v>67.0666666666667</v>
      </c>
      <c r="K58" s="64" t="s">
        <v>287</v>
      </c>
    </row>
    <row r="59" ht="20.1" customHeight="1" spans="1:11">
      <c r="A59" s="58" t="s">
        <v>339</v>
      </c>
      <c r="B59" s="59" t="s">
        <v>519</v>
      </c>
      <c r="C59" s="59" t="s">
        <v>520</v>
      </c>
      <c r="D59" s="60" t="s">
        <v>16</v>
      </c>
      <c r="E59" s="61" t="s">
        <v>434</v>
      </c>
      <c r="F59" s="61" t="s">
        <v>162</v>
      </c>
      <c r="G59" s="61" t="s">
        <v>139</v>
      </c>
      <c r="H59" s="62">
        <f t="shared" si="2"/>
        <v>65.0666666666667</v>
      </c>
      <c r="I59" s="66">
        <v>2</v>
      </c>
      <c r="J59" s="62">
        <f t="shared" si="3"/>
        <v>67.0666666666667</v>
      </c>
      <c r="K59" s="64" t="s">
        <v>292</v>
      </c>
    </row>
    <row r="60" ht="20.1" customHeight="1" spans="1:11">
      <c r="A60" s="58" t="s">
        <v>339</v>
      </c>
      <c r="B60" s="59" t="s">
        <v>521</v>
      </c>
      <c r="C60" s="59" t="s">
        <v>522</v>
      </c>
      <c r="D60" s="60" t="s">
        <v>16</v>
      </c>
      <c r="E60" s="61" t="s">
        <v>41</v>
      </c>
      <c r="F60" s="61" t="s">
        <v>119</v>
      </c>
      <c r="G60" s="61" t="s">
        <v>523</v>
      </c>
      <c r="H60" s="62">
        <f t="shared" si="2"/>
        <v>67.0666666666667</v>
      </c>
      <c r="I60" s="66"/>
      <c r="J60" s="62">
        <f t="shared" si="3"/>
        <v>67.0666666666667</v>
      </c>
      <c r="K60" s="64" t="s">
        <v>296</v>
      </c>
    </row>
    <row r="61" ht="20.1" customHeight="1" spans="1:11">
      <c r="A61" s="58" t="s">
        <v>339</v>
      </c>
      <c r="B61" s="59" t="s">
        <v>524</v>
      </c>
      <c r="C61" s="59" t="s">
        <v>525</v>
      </c>
      <c r="D61" s="60" t="s">
        <v>16</v>
      </c>
      <c r="E61" s="61" t="s">
        <v>418</v>
      </c>
      <c r="F61" s="61" t="s">
        <v>465</v>
      </c>
      <c r="G61" s="61" t="s">
        <v>526</v>
      </c>
      <c r="H61" s="62">
        <f t="shared" si="2"/>
        <v>66.7333333333333</v>
      </c>
      <c r="I61" s="66"/>
      <c r="J61" s="62">
        <f t="shared" si="3"/>
        <v>66.7333333333333</v>
      </c>
      <c r="K61" s="64" t="s">
        <v>300</v>
      </c>
    </row>
    <row r="62" ht="20.1" customHeight="1" spans="1:11">
      <c r="A62" s="58" t="s">
        <v>339</v>
      </c>
      <c r="B62" s="59" t="s">
        <v>527</v>
      </c>
      <c r="C62" s="59" t="s">
        <v>528</v>
      </c>
      <c r="D62" s="60" t="s">
        <v>16</v>
      </c>
      <c r="E62" s="61" t="s">
        <v>73</v>
      </c>
      <c r="F62" s="61" t="s">
        <v>186</v>
      </c>
      <c r="G62" s="61" t="s">
        <v>529</v>
      </c>
      <c r="H62" s="62">
        <f t="shared" si="2"/>
        <v>66.5333333333333</v>
      </c>
      <c r="I62" s="66"/>
      <c r="J62" s="62">
        <f t="shared" si="3"/>
        <v>66.5333333333333</v>
      </c>
      <c r="K62" s="64" t="s">
        <v>305</v>
      </c>
    </row>
    <row r="63" ht="20.1" customHeight="1" spans="1:11">
      <c r="A63" s="58" t="s">
        <v>339</v>
      </c>
      <c r="B63" s="59" t="s">
        <v>530</v>
      </c>
      <c r="C63" s="59" t="s">
        <v>531</v>
      </c>
      <c r="D63" s="60" t="s">
        <v>16</v>
      </c>
      <c r="E63" s="61" t="s">
        <v>418</v>
      </c>
      <c r="F63" s="61" t="s">
        <v>175</v>
      </c>
      <c r="G63" s="61" t="s">
        <v>131</v>
      </c>
      <c r="H63" s="62">
        <f t="shared" si="2"/>
        <v>65.7333333333333</v>
      </c>
      <c r="I63" s="66"/>
      <c r="J63" s="62">
        <f t="shared" si="3"/>
        <v>65.7333333333333</v>
      </c>
      <c r="K63" s="64" t="s">
        <v>310</v>
      </c>
    </row>
    <row r="64" ht="20.1" customHeight="1" spans="1:11">
      <c r="A64" s="58" t="s">
        <v>339</v>
      </c>
      <c r="B64" s="59" t="s">
        <v>532</v>
      </c>
      <c r="C64" s="59" t="s">
        <v>533</v>
      </c>
      <c r="D64" s="60" t="s">
        <v>16</v>
      </c>
      <c r="E64" s="61" t="s">
        <v>87</v>
      </c>
      <c r="F64" s="61" t="s">
        <v>74</v>
      </c>
      <c r="G64" s="61" t="s">
        <v>82</v>
      </c>
      <c r="H64" s="62">
        <f t="shared" si="2"/>
        <v>65.3333333333333</v>
      </c>
      <c r="I64" s="66"/>
      <c r="J64" s="62">
        <f t="shared" si="3"/>
        <v>65.3333333333333</v>
      </c>
      <c r="K64" s="64" t="s">
        <v>314</v>
      </c>
    </row>
    <row r="65" ht="20.1" customHeight="1" spans="1:11">
      <c r="A65" s="58" t="s">
        <v>339</v>
      </c>
      <c r="B65" s="59" t="s">
        <v>534</v>
      </c>
      <c r="C65" s="59" t="s">
        <v>535</v>
      </c>
      <c r="D65" s="60" t="s">
        <v>16</v>
      </c>
      <c r="E65" s="61" t="s">
        <v>105</v>
      </c>
      <c r="F65" s="61" t="s">
        <v>175</v>
      </c>
      <c r="G65" s="61" t="s">
        <v>82</v>
      </c>
      <c r="H65" s="62">
        <f t="shared" si="2"/>
        <v>65.3333333333333</v>
      </c>
      <c r="I65" s="66"/>
      <c r="J65" s="62">
        <f t="shared" si="3"/>
        <v>65.3333333333333</v>
      </c>
      <c r="K65" s="64" t="s">
        <v>318</v>
      </c>
    </row>
    <row r="66" ht="20.1" customHeight="1" spans="1:11">
      <c r="A66" s="58" t="s">
        <v>339</v>
      </c>
      <c r="B66" s="59" t="s">
        <v>536</v>
      </c>
      <c r="C66" s="59" t="s">
        <v>537</v>
      </c>
      <c r="D66" s="60" t="s">
        <v>16</v>
      </c>
      <c r="E66" s="61" t="s">
        <v>418</v>
      </c>
      <c r="F66" s="61" t="s">
        <v>166</v>
      </c>
      <c r="G66" s="61" t="s">
        <v>144</v>
      </c>
      <c r="H66" s="62">
        <f t="shared" si="2"/>
        <v>64.9333333333333</v>
      </c>
      <c r="I66" s="66"/>
      <c r="J66" s="62">
        <f t="shared" si="3"/>
        <v>64.9333333333333</v>
      </c>
      <c r="K66" s="64" t="s">
        <v>321</v>
      </c>
    </row>
    <row r="67" ht="20.1" customHeight="1" spans="1:11">
      <c r="A67" s="58" t="s">
        <v>339</v>
      </c>
      <c r="B67" s="59" t="s">
        <v>538</v>
      </c>
      <c r="C67" s="59" t="s">
        <v>539</v>
      </c>
      <c r="D67" s="60" t="s">
        <v>16</v>
      </c>
      <c r="E67" s="61" t="s">
        <v>68</v>
      </c>
      <c r="F67" s="61" t="s">
        <v>94</v>
      </c>
      <c r="G67" s="61" t="s">
        <v>405</v>
      </c>
      <c r="H67" s="62">
        <f t="shared" si="2"/>
        <v>64.6666666666667</v>
      </c>
      <c r="I67" s="66"/>
      <c r="J67" s="62">
        <f t="shared" si="3"/>
        <v>64.6666666666667</v>
      </c>
      <c r="K67" s="64" t="s">
        <v>326</v>
      </c>
    </row>
    <row r="68" ht="20.1" customHeight="1" spans="1:11">
      <c r="A68" s="58" t="s">
        <v>339</v>
      </c>
      <c r="B68" s="59" t="s">
        <v>540</v>
      </c>
      <c r="C68" s="59" t="s">
        <v>541</v>
      </c>
      <c r="D68" s="60" t="s">
        <v>16</v>
      </c>
      <c r="E68" s="61" t="s">
        <v>82</v>
      </c>
      <c r="F68" s="61" t="s">
        <v>119</v>
      </c>
      <c r="G68" s="61" t="s">
        <v>542</v>
      </c>
      <c r="H68" s="62">
        <f t="shared" si="2"/>
        <v>64.5333333333333</v>
      </c>
      <c r="I68" s="66"/>
      <c r="J68" s="62">
        <f t="shared" si="3"/>
        <v>64.5333333333333</v>
      </c>
      <c r="K68" s="64" t="s">
        <v>332</v>
      </c>
    </row>
    <row r="69" ht="20.1" customHeight="1" spans="1:11">
      <c r="A69" s="58" t="s">
        <v>339</v>
      </c>
      <c r="B69" s="59" t="s">
        <v>543</v>
      </c>
      <c r="C69" s="59" t="s">
        <v>544</v>
      </c>
      <c r="D69" s="60" t="s">
        <v>16</v>
      </c>
      <c r="E69" s="61" t="s">
        <v>35</v>
      </c>
      <c r="F69" s="61" t="s">
        <v>162</v>
      </c>
      <c r="G69" s="61" t="s">
        <v>542</v>
      </c>
      <c r="H69" s="62">
        <f t="shared" si="2"/>
        <v>64.5333333333333</v>
      </c>
      <c r="I69" s="66"/>
      <c r="J69" s="62">
        <f t="shared" si="3"/>
        <v>64.5333333333333</v>
      </c>
      <c r="K69" s="64" t="s">
        <v>337</v>
      </c>
    </row>
    <row r="70" ht="20.1" customHeight="1" spans="1:11">
      <c r="A70" s="58" t="s">
        <v>339</v>
      </c>
      <c r="B70" s="59" t="s">
        <v>545</v>
      </c>
      <c r="C70" s="59" t="s">
        <v>546</v>
      </c>
      <c r="D70" s="60" t="s">
        <v>16</v>
      </c>
      <c r="E70" s="61" t="s">
        <v>51</v>
      </c>
      <c r="F70" s="61" t="s">
        <v>547</v>
      </c>
      <c r="G70" s="61" t="s">
        <v>548</v>
      </c>
      <c r="H70" s="62">
        <f t="shared" si="2"/>
        <v>64.4666666666667</v>
      </c>
      <c r="I70" s="66"/>
      <c r="J70" s="62">
        <f t="shared" si="3"/>
        <v>64.4666666666667</v>
      </c>
      <c r="K70" s="64" t="s">
        <v>549</v>
      </c>
    </row>
    <row r="71" ht="20.1" customHeight="1" spans="1:11">
      <c r="A71" s="58" t="s">
        <v>339</v>
      </c>
      <c r="B71" s="59" t="s">
        <v>550</v>
      </c>
      <c r="C71" s="59" t="s">
        <v>551</v>
      </c>
      <c r="D71" s="60" t="s">
        <v>16</v>
      </c>
      <c r="E71" s="61" t="s">
        <v>41</v>
      </c>
      <c r="F71" s="61" t="s">
        <v>191</v>
      </c>
      <c r="G71" s="61" t="s">
        <v>548</v>
      </c>
      <c r="H71" s="62">
        <f t="shared" si="2"/>
        <v>64.4666666666667</v>
      </c>
      <c r="I71" s="66"/>
      <c r="J71" s="62">
        <f t="shared" si="3"/>
        <v>64.4666666666667</v>
      </c>
      <c r="K71" s="64" t="s">
        <v>552</v>
      </c>
    </row>
    <row r="72" ht="20.1" customHeight="1" spans="1:11">
      <c r="A72" s="58" t="s">
        <v>339</v>
      </c>
      <c r="B72" s="59" t="s">
        <v>553</v>
      </c>
      <c r="C72" s="59" t="s">
        <v>554</v>
      </c>
      <c r="D72" s="60" t="s">
        <v>16</v>
      </c>
      <c r="E72" s="61" t="s">
        <v>30</v>
      </c>
      <c r="F72" s="61" t="s">
        <v>166</v>
      </c>
      <c r="G72" s="61" t="s">
        <v>555</v>
      </c>
      <c r="H72" s="62">
        <f t="shared" si="2"/>
        <v>64.2666666666667</v>
      </c>
      <c r="I72" s="66"/>
      <c r="J72" s="62">
        <f t="shared" si="3"/>
        <v>64.2666666666667</v>
      </c>
      <c r="K72" s="64" t="s">
        <v>556</v>
      </c>
    </row>
    <row r="73" ht="20.1" customHeight="1" spans="1:11">
      <c r="A73" s="58" t="s">
        <v>339</v>
      </c>
      <c r="B73" s="59" t="s">
        <v>557</v>
      </c>
      <c r="C73" s="59" t="s">
        <v>558</v>
      </c>
      <c r="D73" s="60" t="s">
        <v>16</v>
      </c>
      <c r="E73" s="61" t="s">
        <v>41</v>
      </c>
      <c r="F73" s="61" t="s">
        <v>212</v>
      </c>
      <c r="G73" s="61" t="s">
        <v>559</v>
      </c>
      <c r="H73" s="62">
        <f t="shared" si="2"/>
        <v>64.0666666666667</v>
      </c>
      <c r="I73" s="66"/>
      <c r="J73" s="62">
        <f t="shared" si="3"/>
        <v>64.0666666666667</v>
      </c>
      <c r="K73" s="64" t="s">
        <v>560</v>
      </c>
    </row>
    <row r="74" ht="20.1" customHeight="1" spans="1:11">
      <c r="A74" s="58" t="s">
        <v>339</v>
      </c>
      <c r="B74" s="59" t="s">
        <v>561</v>
      </c>
      <c r="C74" s="59" t="s">
        <v>562</v>
      </c>
      <c r="D74" s="60" t="s">
        <v>16</v>
      </c>
      <c r="E74" s="61" t="s">
        <v>41</v>
      </c>
      <c r="F74" s="61" t="s">
        <v>212</v>
      </c>
      <c r="G74" s="61" t="s">
        <v>559</v>
      </c>
      <c r="H74" s="62">
        <f t="shared" si="2"/>
        <v>64.0666666666667</v>
      </c>
      <c r="I74" s="66"/>
      <c r="J74" s="62">
        <f t="shared" si="3"/>
        <v>64.0666666666667</v>
      </c>
      <c r="K74" s="64" t="s">
        <v>563</v>
      </c>
    </row>
    <row r="75" ht="20.1" customHeight="1" spans="1:11">
      <c r="A75" s="58" t="s">
        <v>339</v>
      </c>
      <c r="B75" s="59" t="s">
        <v>564</v>
      </c>
      <c r="C75" s="59" t="s">
        <v>565</v>
      </c>
      <c r="D75" s="60" t="s">
        <v>16</v>
      </c>
      <c r="E75" s="61" t="s">
        <v>124</v>
      </c>
      <c r="F75" s="61" t="s">
        <v>186</v>
      </c>
      <c r="G75" s="61" t="s">
        <v>119</v>
      </c>
      <c r="H75" s="62">
        <f t="shared" si="2"/>
        <v>64</v>
      </c>
      <c r="I75" s="66"/>
      <c r="J75" s="62">
        <f t="shared" si="3"/>
        <v>64</v>
      </c>
      <c r="K75" s="64" t="s">
        <v>566</v>
      </c>
    </row>
    <row r="76" ht="20.1" customHeight="1" spans="1:11">
      <c r="A76" s="58" t="s">
        <v>339</v>
      </c>
      <c r="B76" s="59" t="s">
        <v>567</v>
      </c>
      <c r="C76" s="59" t="s">
        <v>568</v>
      </c>
      <c r="D76" s="60" t="s">
        <v>16</v>
      </c>
      <c r="E76" s="61" t="s">
        <v>99</v>
      </c>
      <c r="F76" s="61" t="s">
        <v>176</v>
      </c>
      <c r="G76" s="61" t="s">
        <v>569</v>
      </c>
      <c r="H76" s="62">
        <f t="shared" si="2"/>
        <v>63.8</v>
      </c>
      <c r="I76" s="66"/>
      <c r="J76" s="62">
        <f t="shared" si="3"/>
        <v>63.8</v>
      </c>
      <c r="K76" s="64" t="s">
        <v>570</v>
      </c>
    </row>
    <row r="77" ht="20.1" customHeight="1" spans="1:11">
      <c r="A77" s="58" t="s">
        <v>339</v>
      </c>
      <c r="B77" s="59" t="s">
        <v>571</v>
      </c>
      <c r="C77" s="59" t="s">
        <v>572</v>
      </c>
      <c r="D77" s="60" t="s">
        <v>16</v>
      </c>
      <c r="E77" s="61" t="s">
        <v>573</v>
      </c>
      <c r="F77" s="61" t="s">
        <v>232</v>
      </c>
      <c r="G77" s="61" t="s">
        <v>574</v>
      </c>
      <c r="H77" s="62">
        <f t="shared" si="2"/>
        <v>63.7333333333333</v>
      </c>
      <c r="I77" s="66"/>
      <c r="J77" s="62">
        <f t="shared" si="3"/>
        <v>63.7333333333333</v>
      </c>
      <c r="K77" s="64" t="s">
        <v>575</v>
      </c>
    </row>
    <row r="78" ht="20.1" customHeight="1" spans="1:11">
      <c r="A78" s="67" t="s">
        <v>576</v>
      </c>
      <c r="B78" s="68" t="s">
        <v>577</v>
      </c>
      <c r="C78" s="68" t="s">
        <v>578</v>
      </c>
      <c r="D78" s="68" t="s">
        <v>16</v>
      </c>
      <c r="E78" s="69" t="s">
        <v>478</v>
      </c>
      <c r="F78" s="69" t="s">
        <v>371</v>
      </c>
      <c r="G78" s="69" t="s">
        <v>579</v>
      </c>
      <c r="H78" s="70">
        <f t="shared" si="2"/>
        <v>80.2666666666667</v>
      </c>
      <c r="I78" s="70"/>
      <c r="J78" s="70">
        <f t="shared" si="3"/>
        <v>80.2666666666667</v>
      </c>
      <c r="K78" s="79" t="s">
        <v>20</v>
      </c>
    </row>
    <row r="79" ht="20.1" customHeight="1" spans="1:11">
      <c r="A79" s="67" t="s">
        <v>576</v>
      </c>
      <c r="B79" s="68" t="s">
        <v>580</v>
      </c>
      <c r="C79" s="68" t="s">
        <v>581</v>
      </c>
      <c r="D79" s="68" t="s">
        <v>16</v>
      </c>
      <c r="E79" s="69" t="s">
        <v>427</v>
      </c>
      <c r="F79" s="69" t="s">
        <v>478</v>
      </c>
      <c r="G79" s="69" t="s">
        <v>582</v>
      </c>
      <c r="H79" s="70">
        <f t="shared" si="2"/>
        <v>79.8</v>
      </c>
      <c r="I79" s="70"/>
      <c r="J79" s="70">
        <f t="shared" si="3"/>
        <v>79.8</v>
      </c>
      <c r="K79" s="79" t="s">
        <v>26</v>
      </c>
    </row>
    <row r="80" ht="20.1" customHeight="1" spans="1:11">
      <c r="A80" s="67" t="s">
        <v>576</v>
      </c>
      <c r="B80" s="68" t="s">
        <v>583</v>
      </c>
      <c r="C80" s="68" t="s">
        <v>584</v>
      </c>
      <c r="D80" s="68" t="s">
        <v>16</v>
      </c>
      <c r="E80" s="69" t="s">
        <v>17</v>
      </c>
      <c r="F80" s="69" t="s">
        <v>17</v>
      </c>
      <c r="G80" s="69" t="s">
        <v>17</v>
      </c>
      <c r="H80" s="70">
        <f t="shared" si="2"/>
        <v>79</v>
      </c>
      <c r="I80" s="70"/>
      <c r="J80" s="70">
        <f t="shared" si="3"/>
        <v>79</v>
      </c>
      <c r="K80" s="79" t="s">
        <v>32</v>
      </c>
    </row>
    <row r="81" ht="20.1" customHeight="1" spans="1:11">
      <c r="A81" s="67" t="s">
        <v>576</v>
      </c>
      <c r="B81" s="68" t="s">
        <v>585</v>
      </c>
      <c r="C81" s="68" t="s">
        <v>586</v>
      </c>
      <c r="D81" s="68" t="s">
        <v>16</v>
      </c>
      <c r="E81" s="69" t="s">
        <v>404</v>
      </c>
      <c r="F81" s="69" t="s">
        <v>23</v>
      </c>
      <c r="G81" s="69" t="s">
        <v>587</v>
      </c>
      <c r="H81" s="70">
        <f t="shared" si="2"/>
        <v>78.2</v>
      </c>
      <c r="I81" s="70"/>
      <c r="J81" s="70">
        <f t="shared" si="3"/>
        <v>78.2</v>
      </c>
      <c r="K81" s="79" t="s">
        <v>38</v>
      </c>
    </row>
    <row r="82" ht="20.1" customHeight="1" spans="1:11">
      <c r="A82" s="67" t="s">
        <v>576</v>
      </c>
      <c r="B82" s="68" t="s">
        <v>588</v>
      </c>
      <c r="C82" s="68" t="s">
        <v>589</v>
      </c>
      <c r="D82" s="68" t="s">
        <v>16</v>
      </c>
      <c r="E82" s="69" t="s">
        <v>590</v>
      </c>
      <c r="F82" s="69" t="s">
        <v>24</v>
      </c>
      <c r="G82" s="69" t="s">
        <v>591</v>
      </c>
      <c r="H82" s="70">
        <f t="shared" si="2"/>
        <v>77.6666666666667</v>
      </c>
      <c r="I82" s="70"/>
      <c r="J82" s="70">
        <f t="shared" si="3"/>
        <v>77.6666666666667</v>
      </c>
      <c r="K82" s="79" t="s">
        <v>43</v>
      </c>
    </row>
    <row r="83" ht="20.1" customHeight="1" spans="1:11">
      <c r="A83" s="67" t="s">
        <v>576</v>
      </c>
      <c r="B83" s="68" t="s">
        <v>592</v>
      </c>
      <c r="C83" s="68" t="s">
        <v>593</v>
      </c>
      <c r="D83" s="68" t="s">
        <v>16</v>
      </c>
      <c r="E83" s="69" t="s">
        <v>594</v>
      </c>
      <c r="F83" s="69" t="s">
        <v>41</v>
      </c>
      <c r="G83" s="69" t="s">
        <v>73</v>
      </c>
      <c r="H83" s="70">
        <f t="shared" si="2"/>
        <v>76.3333333333333</v>
      </c>
      <c r="I83" s="70"/>
      <c r="J83" s="70">
        <f t="shared" si="3"/>
        <v>76.3333333333333</v>
      </c>
      <c r="K83" s="79" t="s">
        <v>48</v>
      </c>
    </row>
    <row r="84" ht="20.1" customHeight="1" spans="1:11">
      <c r="A84" s="67" t="s">
        <v>576</v>
      </c>
      <c r="B84" s="68" t="s">
        <v>595</v>
      </c>
      <c r="C84" s="68" t="s">
        <v>596</v>
      </c>
      <c r="D84" s="68" t="s">
        <v>16</v>
      </c>
      <c r="E84" s="69" t="s">
        <v>591</v>
      </c>
      <c r="F84" s="69" t="s">
        <v>353</v>
      </c>
      <c r="G84" s="69" t="s">
        <v>364</v>
      </c>
      <c r="H84" s="70">
        <f t="shared" si="2"/>
        <v>75.6666666666667</v>
      </c>
      <c r="I84" s="70"/>
      <c r="J84" s="70">
        <f t="shared" si="3"/>
        <v>75.6666666666667</v>
      </c>
      <c r="K84" s="79" t="s">
        <v>54</v>
      </c>
    </row>
    <row r="85" ht="20.1" customHeight="1" spans="1:11">
      <c r="A85" s="67" t="s">
        <v>576</v>
      </c>
      <c r="B85" s="68" t="s">
        <v>597</v>
      </c>
      <c r="C85" s="68" t="s">
        <v>598</v>
      </c>
      <c r="D85" s="68" t="s">
        <v>16</v>
      </c>
      <c r="E85" s="69" t="s">
        <v>87</v>
      </c>
      <c r="F85" s="69" t="s">
        <v>364</v>
      </c>
      <c r="G85" s="69" t="s">
        <v>31</v>
      </c>
      <c r="H85" s="70">
        <f t="shared" si="2"/>
        <v>73.1333333333333</v>
      </c>
      <c r="I85" s="80">
        <v>2</v>
      </c>
      <c r="J85" s="70">
        <f t="shared" si="3"/>
        <v>75.1333333333333</v>
      </c>
      <c r="K85" s="79" t="s">
        <v>59</v>
      </c>
    </row>
    <row r="86" ht="20.1" customHeight="1" spans="1:11">
      <c r="A86" s="67" t="s">
        <v>576</v>
      </c>
      <c r="B86" s="68" t="s">
        <v>599</v>
      </c>
      <c r="C86" s="68" t="s">
        <v>600</v>
      </c>
      <c r="D86" s="68" t="s">
        <v>16</v>
      </c>
      <c r="E86" s="69" t="s">
        <v>459</v>
      </c>
      <c r="F86" s="69" t="s">
        <v>24</v>
      </c>
      <c r="G86" s="69" t="s">
        <v>601</v>
      </c>
      <c r="H86" s="70">
        <f t="shared" si="2"/>
        <v>74.7333333333333</v>
      </c>
      <c r="I86" s="80"/>
      <c r="J86" s="70">
        <f t="shared" si="3"/>
        <v>74.7333333333333</v>
      </c>
      <c r="K86" s="79" t="s">
        <v>64</v>
      </c>
    </row>
    <row r="87" ht="20.1" customHeight="1" spans="1:11">
      <c r="A87" s="67" t="s">
        <v>576</v>
      </c>
      <c r="B87" s="68" t="s">
        <v>602</v>
      </c>
      <c r="C87" s="68" t="s">
        <v>603</v>
      </c>
      <c r="D87" s="68" t="s">
        <v>16</v>
      </c>
      <c r="E87" s="69" t="s">
        <v>343</v>
      </c>
      <c r="F87" s="69" t="s">
        <v>418</v>
      </c>
      <c r="G87" s="69" t="s">
        <v>604</v>
      </c>
      <c r="H87" s="70">
        <f t="shared" si="2"/>
        <v>74.2666666666667</v>
      </c>
      <c r="I87" s="80"/>
      <c r="J87" s="70">
        <f t="shared" si="3"/>
        <v>74.2666666666667</v>
      </c>
      <c r="K87" s="79" t="s">
        <v>70</v>
      </c>
    </row>
    <row r="88" ht="20.1" customHeight="1" spans="1:11">
      <c r="A88" s="67" t="s">
        <v>576</v>
      </c>
      <c r="B88" s="68" t="s">
        <v>605</v>
      </c>
      <c r="C88" s="68" t="s">
        <v>606</v>
      </c>
      <c r="D88" s="68" t="s">
        <v>16</v>
      </c>
      <c r="E88" s="69" t="s">
        <v>343</v>
      </c>
      <c r="F88" s="69" t="s">
        <v>418</v>
      </c>
      <c r="G88" s="69" t="s">
        <v>604</v>
      </c>
      <c r="H88" s="70">
        <f t="shared" si="2"/>
        <v>74.2666666666667</v>
      </c>
      <c r="I88" s="80"/>
      <c r="J88" s="70">
        <f t="shared" si="3"/>
        <v>74.2666666666667</v>
      </c>
      <c r="K88" s="79" t="s">
        <v>76</v>
      </c>
    </row>
    <row r="89" ht="20.1" customHeight="1" spans="1:11">
      <c r="A89" s="67" t="s">
        <v>576</v>
      </c>
      <c r="B89" s="68" t="s">
        <v>607</v>
      </c>
      <c r="C89" s="68" t="s">
        <v>608</v>
      </c>
      <c r="D89" s="68" t="s">
        <v>16</v>
      </c>
      <c r="E89" s="69" t="s">
        <v>485</v>
      </c>
      <c r="F89" s="69" t="s">
        <v>30</v>
      </c>
      <c r="G89" s="69" t="s">
        <v>609</v>
      </c>
      <c r="H89" s="70">
        <f t="shared" si="2"/>
        <v>74.2</v>
      </c>
      <c r="I89" s="80"/>
      <c r="J89" s="70">
        <f t="shared" si="3"/>
        <v>74.2</v>
      </c>
      <c r="K89" s="79" t="s">
        <v>79</v>
      </c>
    </row>
    <row r="90" ht="20.1" customHeight="1" spans="1:11">
      <c r="A90" s="67" t="s">
        <v>576</v>
      </c>
      <c r="B90" s="68" t="s">
        <v>610</v>
      </c>
      <c r="C90" s="68" t="s">
        <v>611</v>
      </c>
      <c r="D90" s="68" t="s">
        <v>612</v>
      </c>
      <c r="E90" s="69" t="s">
        <v>613</v>
      </c>
      <c r="F90" s="69" t="s">
        <v>124</v>
      </c>
      <c r="G90" s="69" t="s">
        <v>614</v>
      </c>
      <c r="H90" s="70">
        <f t="shared" si="2"/>
        <v>73.7333333333333</v>
      </c>
      <c r="I90" s="80"/>
      <c r="J90" s="70">
        <f t="shared" si="3"/>
        <v>73.7333333333333</v>
      </c>
      <c r="K90" s="79" t="s">
        <v>84</v>
      </c>
    </row>
    <row r="91" ht="20.1" customHeight="1" spans="1:11">
      <c r="A91" s="67" t="s">
        <v>576</v>
      </c>
      <c r="B91" s="68" t="s">
        <v>615</v>
      </c>
      <c r="C91" s="68" t="s">
        <v>616</v>
      </c>
      <c r="D91" s="68" t="s">
        <v>16</v>
      </c>
      <c r="E91" s="69" t="s">
        <v>51</v>
      </c>
      <c r="F91" s="69" t="s">
        <v>41</v>
      </c>
      <c r="G91" s="69" t="s">
        <v>617</v>
      </c>
      <c r="H91" s="70">
        <f t="shared" si="2"/>
        <v>72.8666666666667</v>
      </c>
      <c r="I91" s="80"/>
      <c r="J91" s="70">
        <f t="shared" si="3"/>
        <v>72.8666666666667</v>
      </c>
      <c r="K91" s="79" t="s">
        <v>90</v>
      </c>
    </row>
    <row r="92" ht="20.1" customHeight="1" spans="1:11">
      <c r="A92" s="67" t="s">
        <v>576</v>
      </c>
      <c r="B92" s="68" t="s">
        <v>618</v>
      </c>
      <c r="C92" s="68" t="s">
        <v>619</v>
      </c>
      <c r="D92" s="68" t="s">
        <v>16</v>
      </c>
      <c r="E92" s="69" t="s">
        <v>348</v>
      </c>
      <c r="F92" s="69" t="s">
        <v>95</v>
      </c>
      <c r="G92" s="69" t="s">
        <v>385</v>
      </c>
      <c r="H92" s="70">
        <f t="shared" si="2"/>
        <v>71.6</v>
      </c>
      <c r="I92" s="80"/>
      <c r="J92" s="70">
        <f t="shared" si="3"/>
        <v>71.6</v>
      </c>
      <c r="K92" s="79" t="s">
        <v>96</v>
      </c>
    </row>
    <row r="93" ht="20.1" customHeight="1" spans="1:11">
      <c r="A93" s="67" t="s">
        <v>576</v>
      </c>
      <c r="B93" s="68" t="s">
        <v>620</v>
      </c>
      <c r="C93" s="68" t="s">
        <v>621</v>
      </c>
      <c r="D93" s="68" t="s">
        <v>16</v>
      </c>
      <c r="E93" s="69" t="s">
        <v>348</v>
      </c>
      <c r="F93" s="69" t="s">
        <v>99</v>
      </c>
      <c r="G93" s="69" t="s">
        <v>622</v>
      </c>
      <c r="H93" s="70">
        <f t="shared" si="2"/>
        <v>71.4</v>
      </c>
      <c r="I93" s="80"/>
      <c r="J93" s="70">
        <f t="shared" si="3"/>
        <v>71.4</v>
      </c>
      <c r="K93" s="79" t="s">
        <v>101</v>
      </c>
    </row>
    <row r="94" ht="20.1" customHeight="1" spans="1:11">
      <c r="A94" s="67" t="s">
        <v>576</v>
      </c>
      <c r="B94" s="68" t="s">
        <v>623</v>
      </c>
      <c r="C94" s="68" t="s">
        <v>624</v>
      </c>
      <c r="D94" s="68" t="s">
        <v>16</v>
      </c>
      <c r="E94" s="69" t="s">
        <v>478</v>
      </c>
      <c r="F94" s="69" t="s">
        <v>57</v>
      </c>
      <c r="G94" s="69" t="s">
        <v>625</v>
      </c>
      <c r="H94" s="70">
        <f t="shared" si="2"/>
        <v>71.2666666666667</v>
      </c>
      <c r="I94" s="80"/>
      <c r="J94" s="70">
        <f t="shared" si="3"/>
        <v>71.2666666666667</v>
      </c>
      <c r="K94" s="79" t="s">
        <v>107</v>
      </c>
    </row>
    <row r="95" ht="20.1" customHeight="1" spans="1:11">
      <c r="A95" s="67" t="s">
        <v>576</v>
      </c>
      <c r="B95" s="68" t="s">
        <v>626</v>
      </c>
      <c r="C95" s="68" t="s">
        <v>627</v>
      </c>
      <c r="D95" s="68" t="s">
        <v>16</v>
      </c>
      <c r="E95" s="69" t="s">
        <v>472</v>
      </c>
      <c r="F95" s="69" t="s">
        <v>99</v>
      </c>
      <c r="G95" s="69" t="s">
        <v>36</v>
      </c>
      <c r="H95" s="70">
        <f t="shared" si="2"/>
        <v>71</v>
      </c>
      <c r="I95" s="80"/>
      <c r="J95" s="70">
        <f t="shared" si="3"/>
        <v>71</v>
      </c>
      <c r="K95" s="79" t="s">
        <v>111</v>
      </c>
    </row>
    <row r="96" ht="20.1" customHeight="1" spans="1:11">
      <c r="A96" s="67" t="s">
        <v>576</v>
      </c>
      <c r="B96" s="68" t="s">
        <v>628</v>
      </c>
      <c r="C96" s="68" t="s">
        <v>629</v>
      </c>
      <c r="D96" s="68" t="s">
        <v>16</v>
      </c>
      <c r="E96" s="69" t="s">
        <v>472</v>
      </c>
      <c r="F96" s="69" t="s">
        <v>99</v>
      </c>
      <c r="G96" s="69" t="s">
        <v>36</v>
      </c>
      <c r="H96" s="70">
        <f t="shared" si="2"/>
        <v>71</v>
      </c>
      <c r="I96" s="80"/>
      <c r="J96" s="70">
        <f t="shared" si="3"/>
        <v>71</v>
      </c>
      <c r="K96" s="79" t="s">
        <v>115</v>
      </c>
    </row>
    <row r="97" ht="20.1" customHeight="1" spans="1:11">
      <c r="A97" s="67" t="s">
        <v>576</v>
      </c>
      <c r="B97" s="68" t="s">
        <v>630</v>
      </c>
      <c r="C97" s="68" t="s">
        <v>631</v>
      </c>
      <c r="D97" s="68" t="s">
        <v>16</v>
      </c>
      <c r="E97" s="69" t="s">
        <v>41</v>
      </c>
      <c r="F97" s="69" t="s">
        <v>68</v>
      </c>
      <c r="G97" s="69" t="s">
        <v>367</v>
      </c>
      <c r="H97" s="70">
        <f t="shared" ref="H97:H160" si="4">G97/1.5</f>
        <v>68.6666666666667</v>
      </c>
      <c r="I97" s="80">
        <v>2</v>
      </c>
      <c r="J97" s="70">
        <f t="shared" ref="J97:J160" si="5">H97+I97</f>
        <v>70.6666666666667</v>
      </c>
      <c r="K97" s="79" t="s">
        <v>121</v>
      </c>
    </row>
    <row r="98" ht="20.1" customHeight="1" spans="1:11">
      <c r="A98" s="67" t="s">
        <v>576</v>
      </c>
      <c r="B98" s="68" t="s">
        <v>632</v>
      </c>
      <c r="C98" s="68" t="s">
        <v>633</v>
      </c>
      <c r="D98" s="68" t="s">
        <v>16</v>
      </c>
      <c r="E98" s="69" t="s">
        <v>472</v>
      </c>
      <c r="F98" s="69" t="s">
        <v>120</v>
      </c>
      <c r="G98" s="69" t="s">
        <v>415</v>
      </c>
      <c r="H98" s="70">
        <f t="shared" si="4"/>
        <v>70.4</v>
      </c>
      <c r="I98" s="70"/>
      <c r="J98" s="70">
        <f t="shared" si="5"/>
        <v>70.4</v>
      </c>
      <c r="K98" s="79" t="s">
        <v>127</v>
      </c>
    </row>
    <row r="99" ht="20.1" customHeight="1" spans="1:11">
      <c r="A99" s="67" t="s">
        <v>576</v>
      </c>
      <c r="B99" s="68" t="s">
        <v>634</v>
      </c>
      <c r="C99" s="68" t="s">
        <v>635</v>
      </c>
      <c r="D99" s="68" t="s">
        <v>16</v>
      </c>
      <c r="E99" s="69" t="s">
        <v>41</v>
      </c>
      <c r="F99" s="69" t="s">
        <v>87</v>
      </c>
      <c r="G99" s="69" t="s">
        <v>636</v>
      </c>
      <c r="H99" s="70">
        <f t="shared" si="4"/>
        <v>70.2666666666667</v>
      </c>
      <c r="I99" s="70"/>
      <c r="J99" s="70">
        <f t="shared" si="5"/>
        <v>70.2666666666667</v>
      </c>
      <c r="K99" s="79" t="s">
        <v>132</v>
      </c>
    </row>
    <row r="100" ht="20.1" customHeight="1" spans="1:11">
      <c r="A100" s="67" t="s">
        <v>576</v>
      </c>
      <c r="B100" s="68" t="s">
        <v>637</v>
      </c>
      <c r="C100" s="68" t="s">
        <v>638</v>
      </c>
      <c r="D100" s="68" t="s">
        <v>16</v>
      </c>
      <c r="E100" s="69" t="s">
        <v>639</v>
      </c>
      <c r="F100" s="69" t="s">
        <v>151</v>
      </c>
      <c r="G100" s="69" t="s">
        <v>445</v>
      </c>
      <c r="H100" s="70">
        <f t="shared" si="4"/>
        <v>70.2</v>
      </c>
      <c r="I100" s="70"/>
      <c r="J100" s="70">
        <f t="shared" si="5"/>
        <v>70.2</v>
      </c>
      <c r="K100" s="79" t="s">
        <v>136</v>
      </c>
    </row>
    <row r="101" ht="20.1" customHeight="1" spans="1:11">
      <c r="A101" s="67" t="s">
        <v>576</v>
      </c>
      <c r="B101" s="68" t="s">
        <v>640</v>
      </c>
      <c r="C101" s="68" t="s">
        <v>641</v>
      </c>
      <c r="D101" s="68" t="s">
        <v>16</v>
      </c>
      <c r="E101" s="69" t="s">
        <v>67</v>
      </c>
      <c r="F101" s="69" t="s">
        <v>87</v>
      </c>
      <c r="G101" s="69" t="s">
        <v>456</v>
      </c>
      <c r="H101" s="70">
        <f t="shared" si="4"/>
        <v>69.8666666666667</v>
      </c>
      <c r="I101" s="70"/>
      <c r="J101" s="70">
        <f t="shared" si="5"/>
        <v>69.8666666666667</v>
      </c>
      <c r="K101" s="79" t="s">
        <v>140</v>
      </c>
    </row>
    <row r="102" ht="20.1" customHeight="1" spans="1:11">
      <c r="A102" s="71" t="s">
        <v>642</v>
      </c>
      <c r="B102" s="72" t="s">
        <v>643</v>
      </c>
      <c r="C102" s="72" t="s">
        <v>644</v>
      </c>
      <c r="D102" s="72" t="s">
        <v>16</v>
      </c>
      <c r="E102" s="73" t="s">
        <v>342</v>
      </c>
      <c r="F102" s="73" t="s">
        <v>41</v>
      </c>
      <c r="G102" s="73" t="s">
        <v>645</v>
      </c>
      <c r="H102" s="74">
        <f t="shared" si="4"/>
        <v>78.4666666666667</v>
      </c>
      <c r="I102" s="74"/>
      <c r="J102" s="74">
        <f t="shared" si="5"/>
        <v>78.4666666666667</v>
      </c>
      <c r="K102" s="81" t="s">
        <v>20</v>
      </c>
    </row>
    <row r="103" ht="20.1" customHeight="1" spans="1:11">
      <c r="A103" s="71" t="s">
        <v>642</v>
      </c>
      <c r="B103" s="72" t="s">
        <v>646</v>
      </c>
      <c r="C103" s="72" t="s">
        <v>647</v>
      </c>
      <c r="D103" s="72" t="s">
        <v>16</v>
      </c>
      <c r="E103" s="73" t="s">
        <v>648</v>
      </c>
      <c r="F103" s="73" t="s">
        <v>649</v>
      </c>
      <c r="G103" s="73" t="s">
        <v>604</v>
      </c>
      <c r="H103" s="74">
        <f t="shared" si="4"/>
        <v>74.2666666666667</v>
      </c>
      <c r="I103" s="74"/>
      <c r="J103" s="74">
        <f t="shared" si="5"/>
        <v>74.2666666666667</v>
      </c>
      <c r="K103" s="81" t="s">
        <v>26</v>
      </c>
    </row>
    <row r="104" ht="20.1" customHeight="1" spans="1:11">
      <c r="A104" s="71" t="s">
        <v>642</v>
      </c>
      <c r="B104" s="72" t="s">
        <v>650</v>
      </c>
      <c r="C104" s="72" t="s">
        <v>651</v>
      </c>
      <c r="D104" s="72" t="s">
        <v>16</v>
      </c>
      <c r="E104" s="73" t="s">
        <v>594</v>
      </c>
      <c r="F104" s="73" t="s">
        <v>82</v>
      </c>
      <c r="G104" s="73" t="s">
        <v>652</v>
      </c>
      <c r="H104" s="74">
        <f t="shared" si="4"/>
        <v>72.5333333333333</v>
      </c>
      <c r="I104" s="74"/>
      <c r="J104" s="74">
        <f t="shared" si="5"/>
        <v>72.5333333333333</v>
      </c>
      <c r="K104" s="81" t="s">
        <v>32</v>
      </c>
    </row>
    <row r="105" ht="20.1" customHeight="1" spans="1:11">
      <c r="A105" s="71" t="s">
        <v>642</v>
      </c>
      <c r="B105" s="72" t="s">
        <v>653</v>
      </c>
      <c r="C105" s="72" t="s">
        <v>654</v>
      </c>
      <c r="D105" s="72" t="s">
        <v>16</v>
      </c>
      <c r="E105" s="73" t="s">
        <v>594</v>
      </c>
      <c r="F105" s="73" t="s">
        <v>405</v>
      </c>
      <c r="G105" s="73" t="s">
        <v>655</v>
      </c>
      <c r="H105" s="74">
        <f t="shared" si="4"/>
        <v>72.1333333333333</v>
      </c>
      <c r="I105" s="74"/>
      <c r="J105" s="74">
        <f t="shared" si="5"/>
        <v>72.1333333333333</v>
      </c>
      <c r="K105" s="81" t="s">
        <v>38</v>
      </c>
    </row>
    <row r="106" ht="20.1" customHeight="1" spans="1:11">
      <c r="A106" s="71" t="s">
        <v>642</v>
      </c>
      <c r="B106" s="72" t="s">
        <v>656</v>
      </c>
      <c r="C106" s="72" t="s">
        <v>657</v>
      </c>
      <c r="D106" s="72" t="s">
        <v>16</v>
      </c>
      <c r="E106" s="73" t="s">
        <v>371</v>
      </c>
      <c r="F106" s="73" t="s">
        <v>151</v>
      </c>
      <c r="G106" s="73" t="s">
        <v>30</v>
      </c>
      <c r="H106" s="74">
        <f t="shared" si="4"/>
        <v>69.6666666666667</v>
      </c>
      <c r="I106" s="82">
        <v>2</v>
      </c>
      <c r="J106" s="74">
        <f t="shared" si="5"/>
        <v>71.6666666666667</v>
      </c>
      <c r="K106" s="81" t="s">
        <v>43</v>
      </c>
    </row>
    <row r="107" ht="20.1" customHeight="1" spans="1:11">
      <c r="A107" s="71" t="s">
        <v>642</v>
      </c>
      <c r="B107" s="72" t="s">
        <v>658</v>
      </c>
      <c r="C107" s="72" t="s">
        <v>659</v>
      </c>
      <c r="D107" s="72" t="s">
        <v>16</v>
      </c>
      <c r="E107" s="73" t="s">
        <v>343</v>
      </c>
      <c r="F107" s="73" t="s">
        <v>88</v>
      </c>
      <c r="G107" s="73" t="s">
        <v>625</v>
      </c>
      <c r="H107" s="74">
        <f t="shared" si="4"/>
        <v>71.2666666666667</v>
      </c>
      <c r="I107" s="74"/>
      <c r="J107" s="74">
        <f t="shared" si="5"/>
        <v>71.2666666666667</v>
      </c>
      <c r="K107" s="81" t="s">
        <v>48</v>
      </c>
    </row>
    <row r="108" ht="20.1" customHeight="1" spans="1:11">
      <c r="A108" s="71" t="s">
        <v>642</v>
      </c>
      <c r="B108" s="72" t="s">
        <v>660</v>
      </c>
      <c r="C108" s="72" t="s">
        <v>661</v>
      </c>
      <c r="D108" s="72" t="s">
        <v>16</v>
      </c>
      <c r="E108" s="73" t="s">
        <v>613</v>
      </c>
      <c r="F108" s="73" t="s">
        <v>57</v>
      </c>
      <c r="G108" s="73" t="s">
        <v>662</v>
      </c>
      <c r="H108" s="74">
        <f t="shared" si="4"/>
        <v>71.1333333333333</v>
      </c>
      <c r="I108" s="74"/>
      <c r="J108" s="74">
        <f t="shared" si="5"/>
        <v>71.1333333333333</v>
      </c>
      <c r="K108" s="81" t="s">
        <v>54</v>
      </c>
    </row>
    <row r="109" ht="20.1" customHeight="1" spans="1:11">
      <c r="A109" s="71" t="s">
        <v>642</v>
      </c>
      <c r="B109" s="72" t="s">
        <v>663</v>
      </c>
      <c r="C109" s="72" t="s">
        <v>664</v>
      </c>
      <c r="D109" s="72" t="s">
        <v>16</v>
      </c>
      <c r="E109" s="73" t="s">
        <v>394</v>
      </c>
      <c r="F109" s="73" t="s">
        <v>175</v>
      </c>
      <c r="G109" s="73" t="s">
        <v>415</v>
      </c>
      <c r="H109" s="74">
        <f t="shared" si="4"/>
        <v>70.4</v>
      </c>
      <c r="I109" s="74"/>
      <c r="J109" s="74">
        <f t="shared" si="5"/>
        <v>70.4</v>
      </c>
      <c r="K109" s="81" t="s">
        <v>59</v>
      </c>
    </row>
    <row r="110" ht="20.1" customHeight="1" spans="1:11">
      <c r="A110" s="71" t="s">
        <v>642</v>
      </c>
      <c r="B110" s="72" t="s">
        <v>665</v>
      </c>
      <c r="C110" s="72" t="s">
        <v>666</v>
      </c>
      <c r="D110" s="72" t="s">
        <v>16</v>
      </c>
      <c r="E110" s="73" t="s">
        <v>352</v>
      </c>
      <c r="F110" s="73" t="s">
        <v>186</v>
      </c>
      <c r="G110" s="73" t="s">
        <v>636</v>
      </c>
      <c r="H110" s="74">
        <f t="shared" si="4"/>
        <v>70.2666666666667</v>
      </c>
      <c r="I110" s="74"/>
      <c r="J110" s="74">
        <f t="shared" si="5"/>
        <v>70.2666666666667</v>
      </c>
      <c r="K110" s="81" t="s">
        <v>64</v>
      </c>
    </row>
    <row r="111" ht="20.1" customHeight="1" spans="1:11">
      <c r="A111" s="71" t="s">
        <v>642</v>
      </c>
      <c r="B111" s="72" t="s">
        <v>667</v>
      </c>
      <c r="C111" s="72" t="s">
        <v>471</v>
      </c>
      <c r="D111" s="72" t="s">
        <v>16</v>
      </c>
      <c r="E111" s="73" t="s">
        <v>668</v>
      </c>
      <c r="F111" s="73" t="s">
        <v>94</v>
      </c>
      <c r="G111" s="73" t="s">
        <v>669</v>
      </c>
      <c r="H111" s="74">
        <f t="shared" si="4"/>
        <v>70.1333333333333</v>
      </c>
      <c r="I111" s="74"/>
      <c r="J111" s="74">
        <f t="shared" si="5"/>
        <v>70.1333333333333</v>
      </c>
      <c r="K111" s="81" t="s">
        <v>70</v>
      </c>
    </row>
    <row r="112" ht="20.1" customHeight="1" spans="1:11">
      <c r="A112" s="71" t="s">
        <v>642</v>
      </c>
      <c r="B112" s="72" t="s">
        <v>670</v>
      </c>
      <c r="C112" s="72" t="s">
        <v>671</v>
      </c>
      <c r="D112" s="72" t="s">
        <v>16</v>
      </c>
      <c r="E112" s="73" t="s">
        <v>360</v>
      </c>
      <c r="F112" s="73" t="s">
        <v>104</v>
      </c>
      <c r="G112" s="73" t="s">
        <v>672</v>
      </c>
      <c r="H112" s="74">
        <f t="shared" si="4"/>
        <v>68.7333333333333</v>
      </c>
      <c r="I112" s="74"/>
      <c r="J112" s="74">
        <f t="shared" si="5"/>
        <v>68.7333333333333</v>
      </c>
      <c r="K112" s="81" t="s">
        <v>76</v>
      </c>
    </row>
    <row r="113" ht="20.1" customHeight="1" spans="1:11">
      <c r="A113" s="71" t="s">
        <v>642</v>
      </c>
      <c r="B113" s="72" t="s">
        <v>673</v>
      </c>
      <c r="C113" s="72" t="s">
        <v>674</v>
      </c>
      <c r="D113" s="72" t="s">
        <v>16</v>
      </c>
      <c r="E113" s="73" t="s">
        <v>19</v>
      </c>
      <c r="F113" s="73" t="s">
        <v>94</v>
      </c>
      <c r="G113" s="73" t="s">
        <v>675</v>
      </c>
      <c r="H113" s="74">
        <f t="shared" si="4"/>
        <v>68.4</v>
      </c>
      <c r="I113" s="74"/>
      <c r="J113" s="74">
        <f t="shared" si="5"/>
        <v>68.4</v>
      </c>
      <c r="K113" s="81" t="s">
        <v>79</v>
      </c>
    </row>
    <row r="114" ht="20.1" customHeight="1" spans="1:11">
      <c r="A114" s="71" t="s">
        <v>642</v>
      </c>
      <c r="B114" s="72" t="s">
        <v>676</v>
      </c>
      <c r="C114" s="72" t="s">
        <v>677</v>
      </c>
      <c r="D114" s="72" t="s">
        <v>16</v>
      </c>
      <c r="E114" s="73" t="s">
        <v>371</v>
      </c>
      <c r="F114" s="73" t="s">
        <v>191</v>
      </c>
      <c r="G114" s="73" t="s">
        <v>502</v>
      </c>
      <c r="H114" s="74">
        <f t="shared" si="4"/>
        <v>68.0666666666667</v>
      </c>
      <c r="I114" s="74"/>
      <c r="J114" s="74">
        <f t="shared" si="5"/>
        <v>68.0666666666667</v>
      </c>
      <c r="K114" s="81" t="s">
        <v>84</v>
      </c>
    </row>
    <row r="115" ht="20.1" customHeight="1" spans="1:11">
      <c r="A115" s="71" t="s">
        <v>642</v>
      </c>
      <c r="B115" s="72" t="s">
        <v>678</v>
      </c>
      <c r="C115" s="72" t="s">
        <v>679</v>
      </c>
      <c r="D115" s="72" t="s">
        <v>16</v>
      </c>
      <c r="E115" s="73" t="s">
        <v>401</v>
      </c>
      <c r="F115" s="73" t="s">
        <v>547</v>
      </c>
      <c r="G115" s="73" t="s">
        <v>100</v>
      </c>
      <c r="H115" s="74">
        <f t="shared" si="4"/>
        <v>67.1333333333333</v>
      </c>
      <c r="I115" s="74"/>
      <c r="J115" s="74">
        <f t="shared" si="5"/>
        <v>67.1333333333333</v>
      </c>
      <c r="K115" s="81" t="s">
        <v>90</v>
      </c>
    </row>
    <row r="116" ht="20.1" customHeight="1" spans="1:11">
      <c r="A116" s="71" t="s">
        <v>642</v>
      </c>
      <c r="B116" s="72" t="s">
        <v>680</v>
      </c>
      <c r="C116" s="72" t="s">
        <v>681</v>
      </c>
      <c r="D116" s="72" t="s">
        <v>16</v>
      </c>
      <c r="E116" s="73" t="s">
        <v>613</v>
      </c>
      <c r="F116" s="73" t="s">
        <v>204</v>
      </c>
      <c r="G116" s="73" t="s">
        <v>526</v>
      </c>
      <c r="H116" s="74">
        <f t="shared" si="4"/>
        <v>66.7333333333333</v>
      </c>
      <c r="I116" s="74"/>
      <c r="J116" s="74">
        <f t="shared" si="5"/>
        <v>66.7333333333333</v>
      </c>
      <c r="K116" s="81" t="s">
        <v>96</v>
      </c>
    </row>
    <row r="117" ht="20.1" customHeight="1" spans="1:11">
      <c r="A117" s="75" t="s">
        <v>682</v>
      </c>
      <c r="B117" s="76" t="s">
        <v>683</v>
      </c>
      <c r="C117" s="76" t="s">
        <v>684</v>
      </c>
      <c r="D117" s="76" t="s">
        <v>16</v>
      </c>
      <c r="E117" s="77" t="s">
        <v>29</v>
      </c>
      <c r="F117" s="77" t="s">
        <v>35</v>
      </c>
      <c r="G117" s="77" t="s">
        <v>685</v>
      </c>
      <c r="H117" s="78">
        <f t="shared" si="4"/>
        <v>76.5333333333333</v>
      </c>
      <c r="I117" s="83"/>
      <c r="J117" s="74">
        <f t="shared" si="5"/>
        <v>76.5333333333333</v>
      </c>
      <c r="K117" s="84" t="s">
        <v>20</v>
      </c>
    </row>
    <row r="118" ht="20.1" customHeight="1" spans="1:11">
      <c r="A118" s="75" t="s">
        <v>682</v>
      </c>
      <c r="B118" s="76" t="s">
        <v>686</v>
      </c>
      <c r="C118" s="76" t="s">
        <v>687</v>
      </c>
      <c r="D118" s="76" t="s">
        <v>16</v>
      </c>
      <c r="E118" s="77" t="s">
        <v>594</v>
      </c>
      <c r="F118" s="77" t="s">
        <v>130</v>
      </c>
      <c r="G118" s="77" t="s">
        <v>353</v>
      </c>
      <c r="H118" s="78">
        <f t="shared" si="4"/>
        <v>74.3333333333333</v>
      </c>
      <c r="I118" s="83"/>
      <c r="J118" s="74">
        <f t="shared" si="5"/>
        <v>74.3333333333333</v>
      </c>
      <c r="K118" s="84" t="s">
        <v>26</v>
      </c>
    </row>
    <row r="119" ht="20.1" customHeight="1" spans="1:11">
      <c r="A119" s="75" t="s">
        <v>682</v>
      </c>
      <c r="B119" s="76" t="s">
        <v>688</v>
      </c>
      <c r="C119" s="76" t="s">
        <v>689</v>
      </c>
      <c r="D119" s="76" t="s">
        <v>16</v>
      </c>
      <c r="E119" s="77" t="s">
        <v>639</v>
      </c>
      <c r="F119" s="77" t="s">
        <v>367</v>
      </c>
      <c r="G119" s="77" t="s">
        <v>18</v>
      </c>
      <c r="H119" s="78">
        <f t="shared" si="4"/>
        <v>74</v>
      </c>
      <c r="I119" s="83"/>
      <c r="J119" s="74">
        <f t="shared" si="5"/>
        <v>74</v>
      </c>
      <c r="K119" s="84" t="s">
        <v>32</v>
      </c>
    </row>
    <row r="120" ht="20.1" customHeight="1" spans="1:11">
      <c r="A120" s="75" t="s">
        <v>682</v>
      </c>
      <c r="B120" s="76" t="s">
        <v>690</v>
      </c>
      <c r="C120" s="76" t="s">
        <v>691</v>
      </c>
      <c r="D120" s="76" t="s">
        <v>16</v>
      </c>
      <c r="E120" s="77" t="s">
        <v>573</v>
      </c>
      <c r="F120" s="77" t="s">
        <v>36</v>
      </c>
      <c r="G120" s="77" t="s">
        <v>692</v>
      </c>
      <c r="H120" s="78">
        <f t="shared" si="4"/>
        <v>71.5333333333333</v>
      </c>
      <c r="I120" s="83"/>
      <c r="J120" s="74">
        <f t="shared" si="5"/>
        <v>71.5333333333333</v>
      </c>
      <c r="K120" s="84" t="s">
        <v>38</v>
      </c>
    </row>
    <row r="121" ht="20.1" customHeight="1" spans="1:11">
      <c r="A121" s="75" t="s">
        <v>682</v>
      </c>
      <c r="B121" s="76" t="s">
        <v>693</v>
      </c>
      <c r="C121" s="76" t="s">
        <v>694</v>
      </c>
      <c r="D121" s="76" t="s">
        <v>16</v>
      </c>
      <c r="E121" s="77" t="s">
        <v>51</v>
      </c>
      <c r="F121" s="77" t="s">
        <v>82</v>
      </c>
      <c r="G121" s="77" t="s">
        <v>695</v>
      </c>
      <c r="H121" s="78">
        <f t="shared" si="4"/>
        <v>69.0666666666667</v>
      </c>
      <c r="I121" s="83"/>
      <c r="J121" s="74">
        <f t="shared" si="5"/>
        <v>69.0666666666667</v>
      </c>
      <c r="K121" s="84" t="s">
        <v>43</v>
      </c>
    </row>
    <row r="122" ht="20.1" customHeight="1" spans="1:11">
      <c r="A122" s="75" t="s">
        <v>682</v>
      </c>
      <c r="B122" s="76" t="s">
        <v>696</v>
      </c>
      <c r="C122" s="76" t="s">
        <v>697</v>
      </c>
      <c r="D122" s="76" t="s">
        <v>16</v>
      </c>
      <c r="E122" s="77" t="s">
        <v>418</v>
      </c>
      <c r="F122" s="77" t="s">
        <v>106</v>
      </c>
      <c r="G122" s="77" t="s">
        <v>89</v>
      </c>
      <c r="H122" s="78">
        <f t="shared" si="4"/>
        <v>67.5333333333333</v>
      </c>
      <c r="I122" s="85"/>
      <c r="J122" s="74">
        <f t="shared" si="5"/>
        <v>67.5333333333333</v>
      </c>
      <c r="K122" s="84" t="s">
        <v>48</v>
      </c>
    </row>
    <row r="123" ht="20.1" customHeight="1" spans="1:11">
      <c r="A123" s="75" t="s">
        <v>682</v>
      </c>
      <c r="B123" s="76" t="s">
        <v>698</v>
      </c>
      <c r="C123" s="76" t="s">
        <v>699</v>
      </c>
      <c r="D123" s="76" t="s">
        <v>16</v>
      </c>
      <c r="E123" s="77" t="s">
        <v>24</v>
      </c>
      <c r="F123" s="77" t="s">
        <v>175</v>
      </c>
      <c r="G123" s="77" t="s">
        <v>700</v>
      </c>
      <c r="H123" s="78">
        <f t="shared" si="4"/>
        <v>66.4</v>
      </c>
      <c r="I123" s="83"/>
      <c r="J123" s="74">
        <f t="shared" si="5"/>
        <v>66.4</v>
      </c>
      <c r="K123" s="84" t="s">
        <v>54</v>
      </c>
    </row>
    <row r="124" ht="20.1" customHeight="1" spans="1:11">
      <c r="A124" s="75" t="s">
        <v>682</v>
      </c>
      <c r="B124" s="76" t="s">
        <v>701</v>
      </c>
      <c r="C124" s="76" t="s">
        <v>702</v>
      </c>
      <c r="D124" s="76" t="s">
        <v>16</v>
      </c>
      <c r="E124" s="77" t="s">
        <v>82</v>
      </c>
      <c r="F124" s="77" t="s">
        <v>151</v>
      </c>
      <c r="G124" s="77" t="s">
        <v>153</v>
      </c>
      <c r="H124" s="78">
        <f t="shared" si="4"/>
        <v>63.5333333333333</v>
      </c>
      <c r="I124" s="83"/>
      <c r="J124" s="74">
        <f t="shared" si="5"/>
        <v>63.5333333333333</v>
      </c>
      <c r="K124" s="84" t="s">
        <v>59</v>
      </c>
    </row>
    <row r="125" ht="20.1" customHeight="1" spans="1:11">
      <c r="A125" s="75" t="s">
        <v>682</v>
      </c>
      <c r="B125" s="76" t="s">
        <v>703</v>
      </c>
      <c r="C125" s="76" t="s">
        <v>704</v>
      </c>
      <c r="D125" s="76" t="s">
        <v>16</v>
      </c>
      <c r="E125" s="77" t="s">
        <v>465</v>
      </c>
      <c r="F125" s="77" t="s">
        <v>212</v>
      </c>
      <c r="G125" s="77" t="s">
        <v>705</v>
      </c>
      <c r="H125" s="78">
        <f t="shared" si="4"/>
        <v>60.8666666666667</v>
      </c>
      <c r="I125" s="83">
        <v>2</v>
      </c>
      <c r="J125" s="74">
        <f t="shared" si="5"/>
        <v>62.8666666666667</v>
      </c>
      <c r="K125" s="84" t="s">
        <v>64</v>
      </c>
    </row>
    <row r="126" ht="20.1" customHeight="1" spans="1:11">
      <c r="A126" s="75" t="s">
        <v>682</v>
      </c>
      <c r="B126" s="76" t="s">
        <v>706</v>
      </c>
      <c r="C126" s="76" t="s">
        <v>707</v>
      </c>
      <c r="D126" s="76" t="s">
        <v>16</v>
      </c>
      <c r="E126" s="77" t="s">
        <v>313</v>
      </c>
      <c r="F126" s="77" t="s">
        <v>99</v>
      </c>
      <c r="G126" s="77" t="s">
        <v>708</v>
      </c>
      <c r="H126" s="78">
        <f t="shared" si="4"/>
        <v>62.7333333333333</v>
      </c>
      <c r="I126" s="83"/>
      <c r="J126" s="74">
        <f t="shared" si="5"/>
        <v>62.7333333333333</v>
      </c>
      <c r="K126" s="84" t="s">
        <v>70</v>
      </c>
    </row>
    <row r="127" ht="20.1" customHeight="1" spans="1:11">
      <c r="A127" s="75" t="s">
        <v>682</v>
      </c>
      <c r="B127" s="76" t="s">
        <v>709</v>
      </c>
      <c r="C127" s="76" t="s">
        <v>710</v>
      </c>
      <c r="D127" s="76" t="s">
        <v>16</v>
      </c>
      <c r="E127" s="77" t="s">
        <v>46</v>
      </c>
      <c r="F127" s="77" t="s">
        <v>245</v>
      </c>
      <c r="G127" s="77" t="s">
        <v>711</v>
      </c>
      <c r="H127" s="78">
        <f t="shared" si="4"/>
        <v>62.2</v>
      </c>
      <c r="I127" s="83"/>
      <c r="J127" s="74">
        <f t="shared" si="5"/>
        <v>62.2</v>
      </c>
      <c r="K127" s="84" t="s">
        <v>76</v>
      </c>
    </row>
    <row r="128" ht="20.1" customHeight="1" spans="1:11">
      <c r="A128" s="75" t="s">
        <v>682</v>
      </c>
      <c r="B128" s="76" t="s">
        <v>712</v>
      </c>
      <c r="C128" s="76" t="s">
        <v>713</v>
      </c>
      <c r="D128" s="76" t="s">
        <v>16</v>
      </c>
      <c r="E128" s="77" t="s">
        <v>57</v>
      </c>
      <c r="F128" s="77" t="s">
        <v>191</v>
      </c>
      <c r="G128" s="77" t="s">
        <v>167</v>
      </c>
      <c r="H128" s="78">
        <f t="shared" si="4"/>
        <v>62.0666666666667</v>
      </c>
      <c r="I128" s="83"/>
      <c r="J128" s="74">
        <f t="shared" si="5"/>
        <v>62.0666666666667</v>
      </c>
      <c r="K128" s="84" t="s">
        <v>79</v>
      </c>
    </row>
    <row r="129" ht="20.1" customHeight="1" spans="1:11">
      <c r="A129" s="75" t="s">
        <v>682</v>
      </c>
      <c r="B129" s="76" t="s">
        <v>714</v>
      </c>
      <c r="C129" s="76" t="s">
        <v>715</v>
      </c>
      <c r="D129" s="76" t="s">
        <v>16</v>
      </c>
      <c r="E129" s="77" t="s">
        <v>547</v>
      </c>
      <c r="F129" s="77" t="s">
        <v>204</v>
      </c>
      <c r="G129" s="77" t="s">
        <v>716</v>
      </c>
      <c r="H129" s="78">
        <f t="shared" si="4"/>
        <v>58.0666666666667</v>
      </c>
      <c r="I129" s="83"/>
      <c r="J129" s="74">
        <f t="shared" si="5"/>
        <v>58.0666666666667</v>
      </c>
      <c r="K129" s="84" t="s">
        <v>84</v>
      </c>
    </row>
    <row r="130" ht="20.1" customHeight="1" spans="1:11">
      <c r="A130" s="75" t="s">
        <v>682</v>
      </c>
      <c r="B130" s="76" t="s">
        <v>717</v>
      </c>
      <c r="C130" s="76" t="s">
        <v>718</v>
      </c>
      <c r="D130" s="76" t="s">
        <v>16</v>
      </c>
      <c r="E130" s="77" t="s">
        <v>95</v>
      </c>
      <c r="F130" s="77" t="s">
        <v>719</v>
      </c>
      <c r="G130" s="77" t="s">
        <v>720</v>
      </c>
      <c r="H130" s="78">
        <f t="shared" si="4"/>
        <v>56.9333333333333</v>
      </c>
      <c r="I130" s="83"/>
      <c r="J130" s="74">
        <f t="shared" si="5"/>
        <v>56.9333333333333</v>
      </c>
      <c r="K130" s="84" t="s">
        <v>90</v>
      </c>
    </row>
    <row r="131" ht="20.1" customHeight="1" spans="1:11">
      <c r="A131" s="75" t="s">
        <v>682</v>
      </c>
      <c r="B131" s="76" t="s">
        <v>721</v>
      </c>
      <c r="C131" s="76" t="s">
        <v>722</v>
      </c>
      <c r="D131" s="76" t="s">
        <v>16</v>
      </c>
      <c r="E131" s="77" t="s">
        <v>263</v>
      </c>
      <c r="F131" s="77" t="s">
        <v>291</v>
      </c>
      <c r="G131" s="77" t="s">
        <v>255</v>
      </c>
      <c r="H131" s="78">
        <f t="shared" si="4"/>
        <v>53</v>
      </c>
      <c r="I131" s="83"/>
      <c r="J131" s="74">
        <f t="shared" si="5"/>
        <v>53</v>
      </c>
      <c r="K131" s="84" t="s">
        <v>96</v>
      </c>
    </row>
    <row r="132" ht="20.1" customHeight="1" spans="1:11">
      <c r="A132" s="86" t="s">
        <v>723</v>
      </c>
      <c r="B132" s="87" t="s">
        <v>724</v>
      </c>
      <c r="C132" s="87" t="s">
        <v>725</v>
      </c>
      <c r="D132" s="87" t="s">
        <v>612</v>
      </c>
      <c r="E132" s="88" t="s">
        <v>590</v>
      </c>
      <c r="F132" s="88" t="s">
        <v>93</v>
      </c>
      <c r="G132" s="88" t="s">
        <v>726</v>
      </c>
      <c r="H132" s="89">
        <f t="shared" si="4"/>
        <v>77.8666666666667</v>
      </c>
      <c r="I132" s="89"/>
      <c r="J132" s="89">
        <f t="shared" si="5"/>
        <v>77.8666666666667</v>
      </c>
      <c r="K132" s="99" t="s">
        <v>20</v>
      </c>
    </row>
    <row r="133" ht="20.1" customHeight="1" spans="1:11">
      <c r="A133" s="86" t="s">
        <v>723</v>
      </c>
      <c r="B133" s="87" t="s">
        <v>727</v>
      </c>
      <c r="C133" s="87" t="s">
        <v>728</v>
      </c>
      <c r="D133" s="87" t="s">
        <v>16</v>
      </c>
      <c r="E133" s="88" t="s">
        <v>613</v>
      </c>
      <c r="F133" s="88" t="s">
        <v>18</v>
      </c>
      <c r="G133" s="88" t="s">
        <v>729</v>
      </c>
      <c r="H133" s="89">
        <f t="shared" si="4"/>
        <v>76.1333333333333</v>
      </c>
      <c r="I133" s="89"/>
      <c r="J133" s="89">
        <f t="shared" si="5"/>
        <v>76.1333333333333</v>
      </c>
      <c r="K133" s="99" t="s">
        <v>26</v>
      </c>
    </row>
    <row r="134" ht="20.1" customHeight="1" spans="1:11">
      <c r="A134" s="86" t="s">
        <v>723</v>
      </c>
      <c r="B134" s="87" t="s">
        <v>730</v>
      </c>
      <c r="C134" s="87" t="s">
        <v>731</v>
      </c>
      <c r="D134" s="87" t="s">
        <v>16</v>
      </c>
      <c r="E134" s="88" t="s">
        <v>412</v>
      </c>
      <c r="F134" s="88" t="s">
        <v>41</v>
      </c>
      <c r="G134" s="88" t="s">
        <v>364</v>
      </c>
      <c r="H134" s="89">
        <f t="shared" si="4"/>
        <v>75.6666666666667</v>
      </c>
      <c r="I134" s="89"/>
      <c r="J134" s="89">
        <f t="shared" si="5"/>
        <v>75.6666666666667</v>
      </c>
      <c r="K134" s="99" t="s">
        <v>32</v>
      </c>
    </row>
    <row r="135" ht="20.1" customHeight="1" spans="1:11">
      <c r="A135" s="86" t="s">
        <v>723</v>
      </c>
      <c r="B135" s="87" t="s">
        <v>732</v>
      </c>
      <c r="C135" s="87" t="s">
        <v>733</v>
      </c>
      <c r="D135" s="87" t="s">
        <v>16</v>
      </c>
      <c r="E135" s="88" t="s">
        <v>412</v>
      </c>
      <c r="F135" s="88" t="s">
        <v>130</v>
      </c>
      <c r="G135" s="88" t="s">
        <v>23</v>
      </c>
      <c r="H135" s="89">
        <f t="shared" si="4"/>
        <v>73.6666666666667</v>
      </c>
      <c r="I135" s="89"/>
      <c r="J135" s="89">
        <f t="shared" si="5"/>
        <v>73.6666666666667</v>
      </c>
      <c r="K135" s="99" t="s">
        <v>38</v>
      </c>
    </row>
    <row r="136" ht="20.1" customHeight="1" spans="1:11">
      <c r="A136" s="86" t="s">
        <v>723</v>
      </c>
      <c r="B136" s="87" t="s">
        <v>734</v>
      </c>
      <c r="C136" s="87" t="s">
        <v>735</v>
      </c>
      <c r="D136" s="87" t="s">
        <v>16</v>
      </c>
      <c r="E136" s="88" t="s">
        <v>401</v>
      </c>
      <c r="F136" s="88" t="s">
        <v>649</v>
      </c>
      <c r="G136" s="88" t="s">
        <v>93</v>
      </c>
      <c r="H136" s="89">
        <f t="shared" si="4"/>
        <v>73.3333333333333</v>
      </c>
      <c r="I136" s="89"/>
      <c r="J136" s="89">
        <f t="shared" si="5"/>
        <v>73.3333333333333</v>
      </c>
      <c r="K136" s="99" t="s">
        <v>43</v>
      </c>
    </row>
    <row r="137" ht="20.1" customHeight="1" spans="1:11">
      <c r="A137" s="86" t="s">
        <v>723</v>
      </c>
      <c r="B137" s="87" t="s">
        <v>736</v>
      </c>
      <c r="C137" s="87" t="s">
        <v>737</v>
      </c>
      <c r="D137" s="87" t="s">
        <v>16</v>
      </c>
      <c r="E137" s="88" t="s">
        <v>738</v>
      </c>
      <c r="F137" s="88" t="s">
        <v>152</v>
      </c>
      <c r="G137" s="88" t="s">
        <v>37</v>
      </c>
      <c r="H137" s="89">
        <f t="shared" si="4"/>
        <v>72.7333333333333</v>
      </c>
      <c r="I137" s="89"/>
      <c r="J137" s="89">
        <f t="shared" si="5"/>
        <v>72.7333333333333</v>
      </c>
      <c r="K137" s="99" t="s">
        <v>48</v>
      </c>
    </row>
    <row r="138" ht="20.1" customHeight="1" spans="1:11">
      <c r="A138" s="86" t="s">
        <v>723</v>
      </c>
      <c r="B138" s="87" t="s">
        <v>739</v>
      </c>
      <c r="C138" s="87" t="s">
        <v>740</v>
      </c>
      <c r="D138" s="87" t="s">
        <v>16</v>
      </c>
      <c r="E138" s="88" t="s">
        <v>401</v>
      </c>
      <c r="F138" s="88" t="s">
        <v>68</v>
      </c>
      <c r="G138" s="88" t="s">
        <v>652</v>
      </c>
      <c r="H138" s="89">
        <f t="shared" si="4"/>
        <v>72.5333333333333</v>
      </c>
      <c r="I138" s="89"/>
      <c r="J138" s="89">
        <f t="shared" si="5"/>
        <v>72.5333333333333</v>
      </c>
      <c r="K138" s="99" t="s">
        <v>54</v>
      </c>
    </row>
    <row r="139" ht="20.1" customHeight="1" spans="1:11">
      <c r="A139" s="86" t="s">
        <v>723</v>
      </c>
      <c r="B139" s="87" t="s">
        <v>741</v>
      </c>
      <c r="C139" s="87" t="s">
        <v>742</v>
      </c>
      <c r="D139" s="87" t="s">
        <v>16</v>
      </c>
      <c r="E139" s="88" t="s">
        <v>23</v>
      </c>
      <c r="F139" s="88" t="s">
        <v>41</v>
      </c>
      <c r="G139" s="88" t="s">
        <v>42</v>
      </c>
      <c r="H139" s="89">
        <f t="shared" si="4"/>
        <v>72.4666666666667</v>
      </c>
      <c r="I139" s="89"/>
      <c r="J139" s="89">
        <f t="shared" si="5"/>
        <v>72.4666666666667</v>
      </c>
      <c r="K139" s="99" t="s">
        <v>59</v>
      </c>
    </row>
    <row r="140" ht="20.1" customHeight="1" spans="1:11">
      <c r="A140" s="86" t="s">
        <v>723</v>
      </c>
      <c r="B140" s="87" t="s">
        <v>743</v>
      </c>
      <c r="C140" s="87" t="s">
        <v>744</v>
      </c>
      <c r="D140" s="87" t="s">
        <v>16</v>
      </c>
      <c r="E140" s="88" t="s">
        <v>371</v>
      </c>
      <c r="F140" s="88" t="s">
        <v>120</v>
      </c>
      <c r="G140" s="88" t="s">
        <v>745</v>
      </c>
      <c r="H140" s="89">
        <f t="shared" si="4"/>
        <v>71.8666666666667</v>
      </c>
      <c r="I140" s="89"/>
      <c r="J140" s="89">
        <f t="shared" si="5"/>
        <v>71.8666666666667</v>
      </c>
      <c r="K140" s="99" t="s">
        <v>64</v>
      </c>
    </row>
    <row r="141" ht="20.1" customHeight="1" spans="1:11">
      <c r="A141" s="86" t="s">
        <v>723</v>
      </c>
      <c r="B141" s="87" t="s">
        <v>746</v>
      </c>
      <c r="C141" s="87" t="s">
        <v>747</v>
      </c>
      <c r="D141" s="87" t="s">
        <v>16</v>
      </c>
      <c r="E141" s="88" t="s">
        <v>19</v>
      </c>
      <c r="F141" s="88" t="s">
        <v>68</v>
      </c>
      <c r="G141" s="88" t="s">
        <v>415</v>
      </c>
      <c r="H141" s="89">
        <f t="shared" si="4"/>
        <v>70.4</v>
      </c>
      <c r="I141" s="89"/>
      <c r="J141" s="89">
        <f t="shared" si="5"/>
        <v>70.4</v>
      </c>
      <c r="K141" s="99" t="s">
        <v>70</v>
      </c>
    </row>
    <row r="142" ht="20.1" customHeight="1" spans="1:11">
      <c r="A142" s="86" t="s">
        <v>723</v>
      </c>
      <c r="B142" s="87" t="s">
        <v>748</v>
      </c>
      <c r="C142" s="87" t="s">
        <v>749</v>
      </c>
      <c r="D142" s="87" t="s">
        <v>16</v>
      </c>
      <c r="E142" s="88" t="s">
        <v>364</v>
      </c>
      <c r="F142" s="88" t="s">
        <v>120</v>
      </c>
      <c r="G142" s="88" t="s">
        <v>456</v>
      </c>
      <c r="H142" s="89">
        <f t="shared" si="4"/>
        <v>69.8666666666667</v>
      </c>
      <c r="I142" s="89"/>
      <c r="J142" s="89">
        <f t="shared" si="5"/>
        <v>69.8666666666667</v>
      </c>
      <c r="K142" s="99" t="s">
        <v>76</v>
      </c>
    </row>
    <row r="143" ht="20.1" customHeight="1" spans="1:11">
      <c r="A143" s="86" t="s">
        <v>723</v>
      </c>
      <c r="B143" s="87" t="s">
        <v>750</v>
      </c>
      <c r="C143" s="87" t="s">
        <v>751</v>
      </c>
      <c r="D143" s="87" t="s">
        <v>16</v>
      </c>
      <c r="E143" s="88" t="s">
        <v>18</v>
      </c>
      <c r="F143" s="88" t="s">
        <v>88</v>
      </c>
      <c r="G143" s="88" t="s">
        <v>63</v>
      </c>
      <c r="H143" s="89">
        <f t="shared" si="4"/>
        <v>69.4</v>
      </c>
      <c r="I143" s="89"/>
      <c r="J143" s="89">
        <f t="shared" si="5"/>
        <v>69.4</v>
      </c>
      <c r="K143" s="99" t="s">
        <v>79</v>
      </c>
    </row>
    <row r="144" ht="20.1" customHeight="1" spans="1:11">
      <c r="A144" s="86" t="s">
        <v>723</v>
      </c>
      <c r="B144" s="87" t="s">
        <v>752</v>
      </c>
      <c r="C144" s="87" t="s">
        <v>753</v>
      </c>
      <c r="D144" s="87" t="s">
        <v>16</v>
      </c>
      <c r="E144" s="88" t="s">
        <v>668</v>
      </c>
      <c r="F144" s="88" t="s">
        <v>175</v>
      </c>
      <c r="G144" s="88" t="s">
        <v>87</v>
      </c>
      <c r="H144" s="89">
        <f t="shared" si="4"/>
        <v>69.3333333333333</v>
      </c>
      <c r="I144" s="89"/>
      <c r="J144" s="89">
        <f t="shared" si="5"/>
        <v>69.3333333333333</v>
      </c>
      <c r="K144" s="99" t="s">
        <v>84</v>
      </c>
    </row>
    <row r="145" ht="20.1" customHeight="1" spans="1:11">
      <c r="A145" s="86" t="s">
        <v>723</v>
      </c>
      <c r="B145" s="87" t="s">
        <v>754</v>
      </c>
      <c r="C145" s="87" t="s">
        <v>755</v>
      </c>
      <c r="D145" s="87" t="s">
        <v>16</v>
      </c>
      <c r="E145" s="88" t="s">
        <v>613</v>
      </c>
      <c r="F145" s="88" t="s">
        <v>74</v>
      </c>
      <c r="G145" s="88" t="s">
        <v>87</v>
      </c>
      <c r="H145" s="89">
        <f t="shared" si="4"/>
        <v>69.3333333333333</v>
      </c>
      <c r="I145" s="89"/>
      <c r="J145" s="89">
        <f t="shared" si="5"/>
        <v>69.3333333333333</v>
      </c>
      <c r="K145" s="99" t="s">
        <v>90</v>
      </c>
    </row>
    <row r="146" ht="20.1" customHeight="1" spans="1:11">
      <c r="A146" s="86" t="s">
        <v>723</v>
      </c>
      <c r="B146" s="87" t="s">
        <v>756</v>
      </c>
      <c r="C146" s="87" t="s">
        <v>757</v>
      </c>
      <c r="D146" s="87" t="s">
        <v>16</v>
      </c>
      <c r="E146" s="88" t="s">
        <v>613</v>
      </c>
      <c r="F146" s="88" t="s">
        <v>176</v>
      </c>
      <c r="G146" s="88" t="s">
        <v>672</v>
      </c>
      <c r="H146" s="89">
        <f t="shared" si="4"/>
        <v>68.7333333333333</v>
      </c>
      <c r="I146" s="89"/>
      <c r="J146" s="89">
        <f t="shared" si="5"/>
        <v>68.7333333333333</v>
      </c>
      <c r="K146" s="99" t="s">
        <v>96</v>
      </c>
    </row>
    <row r="147" ht="20.1" customHeight="1" spans="1:11">
      <c r="A147" s="90" t="s">
        <v>758</v>
      </c>
      <c r="B147" s="91" t="s">
        <v>759</v>
      </c>
      <c r="C147" s="91" t="s">
        <v>760</v>
      </c>
      <c r="D147" s="91" t="s">
        <v>612</v>
      </c>
      <c r="E147" s="92" t="s">
        <v>348</v>
      </c>
      <c r="F147" s="92" t="s">
        <v>649</v>
      </c>
      <c r="G147" s="92" t="s">
        <v>46</v>
      </c>
      <c r="H147" s="89">
        <f t="shared" si="4"/>
        <v>72</v>
      </c>
      <c r="I147" s="89"/>
      <c r="J147" s="89">
        <f t="shared" si="5"/>
        <v>72</v>
      </c>
      <c r="K147" s="100" t="s">
        <v>20</v>
      </c>
    </row>
    <row r="148" ht="20.1" customHeight="1" spans="1:11">
      <c r="A148" s="90" t="s">
        <v>758</v>
      </c>
      <c r="B148" s="91" t="s">
        <v>761</v>
      </c>
      <c r="C148" s="91" t="s">
        <v>762</v>
      </c>
      <c r="D148" s="91" t="s">
        <v>16</v>
      </c>
      <c r="E148" s="92" t="s">
        <v>17</v>
      </c>
      <c r="F148" s="92" t="s">
        <v>120</v>
      </c>
      <c r="G148" s="92" t="s">
        <v>763</v>
      </c>
      <c r="H148" s="89">
        <f t="shared" si="4"/>
        <v>71.2</v>
      </c>
      <c r="I148" s="89"/>
      <c r="J148" s="89">
        <f t="shared" si="5"/>
        <v>71.2</v>
      </c>
      <c r="K148" s="100" t="s">
        <v>26</v>
      </c>
    </row>
    <row r="149" ht="20.1" customHeight="1" spans="1:11">
      <c r="A149" s="90" t="s">
        <v>758</v>
      </c>
      <c r="B149" s="91" t="s">
        <v>764</v>
      </c>
      <c r="C149" s="91" t="s">
        <v>765</v>
      </c>
      <c r="D149" s="91" t="s">
        <v>612</v>
      </c>
      <c r="E149" s="92" t="s">
        <v>95</v>
      </c>
      <c r="F149" s="92" t="s">
        <v>57</v>
      </c>
      <c r="G149" s="92" t="s">
        <v>88</v>
      </c>
      <c r="H149" s="89">
        <f t="shared" si="4"/>
        <v>66.3333333333333</v>
      </c>
      <c r="I149" s="89"/>
      <c r="J149" s="89">
        <f t="shared" si="5"/>
        <v>66.3333333333333</v>
      </c>
      <c r="K149" s="100" t="s">
        <v>32</v>
      </c>
    </row>
    <row r="150" ht="20.1" customHeight="1" spans="1:11">
      <c r="A150" s="90" t="s">
        <v>758</v>
      </c>
      <c r="B150" s="91" t="s">
        <v>766</v>
      </c>
      <c r="C150" s="91" t="s">
        <v>767</v>
      </c>
      <c r="D150" s="91" t="s">
        <v>16</v>
      </c>
      <c r="E150" s="92" t="s">
        <v>82</v>
      </c>
      <c r="F150" s="92" t="s">
        <v>204</v>
      </c>
      <c r="G150" s="92" t="s">
        <v>768</v>
      </c>
      <c r="H150" s="89">
        <f t="shared" si="4"/>
        <v>61.1333333333333</v>
      </c>
      <c r="I150" s="89"/>
      <c r="J150" s="89">
        <f t="shared" si="5"/>
        <v>61.1333333333333</v>
      </c>
      <c r="K150" s="100" t="s">
        <v>38</v>
      </c>
    </row>
    <row r="151" ht="20.1" customHeight="1" spans="1:11">
      <c r="A151" s="90" t="s">
        <v>758</v>
      </c>
      <c r="B151" s="91" t="s">
        <v>769</v>
      </c>
      <c r="C151" s="91" t="s">
        <v>770</v>
      </c>
      <c r="D151" s="91" t="s">
        <v>16</v>
      </c>
      <c r="E151" s="92" t="s">
        <v>353</v>
      </c>
      <c r="F151" s="92" t="s">
        <v>267</v>
      </c>
      <c r="G151" s="92" t="s">
        <v>771</v>
      </c>
      <c r="H151" s="89">
        <f t="shared" si="4"/>
        <v>59.1333333333333</v>
      </c>
      <c r="I151" s="89"/>
      <c r="J151" s="89">
        <f t="shared" si="5"/>
        <v>59.1333333333333</v>
      </c>
      <c r="K151" s="100" t="s">
        <v>43</v>
      </c>
    </row>
    <row r="152" ht="20.1" customHeight="1" spans="1:11">
      <c r="A152" s="90" t="s">
        <v>758</v>
      </c>
      <c r="B152" s="91" t="s">
        <v>772</v>
      </c>
      <c r="C152" s="91" t="s">
        <v>773</v>
      </c>
      <c r="D152" s="91" t="s">
        <v>16</v>
      </c>
      <c r="E152" s="92" t="s">
        <v>88</v>
      </c>
      <c r="F152" s="92" t="s">
        <v>250</v>
      </c>
      <c r="G152" s="92" t="s">
        <v>720</v>
      </c>
      <c r="H152" s="89">
        <f t="shared" si="4"/>
        <v>56.9333333333333</v>
      </c>
      <c r="I152" s="89"/>
      <c r="J152" s="89">
        <f t="shared" si="5"/>
        <v>56.9333333333333</v>
      </c>
      <c r="K152" s="100" t="s">
        <v>48</v>
      </c>
    </row>
    <row r="153" ht="20.1" customHeight="1" spans="1:11">
      <c r="A153" s="90" t="s">
        <v>758</v>
      </c>
      <c r="B153" s="91" t="s">
        <v>774</v>
      </c>
      <c r="C153" s="91" t="s">
        <v>775</v>
      </c>
      <c r="D153" s="91" t="s">
        <v>16</v>
      </c>
      <c r="E153" s="92" t="s">
        <v>166</v>
      </c>
      <c r="F153" s="92" t="s">
        <v>273</v>
      </c>
      <c r="G153" s="92" t="s">
        <v>776</v>
      </c>
      <c r="H153" s="89">
        <f t="shared" si="4"/>
        <v>55.0666666666667</v>
      </c>
      <c r="I153" s="89"/>
      <c r="J153" s="89">
        <f t="shared" si="5"/>
        <v>55.0666666666667</v>
      </c>
      <c r="K153" s="100" t="s">
        <v>54</v>
      </c>
    </row>
    <row r="154" ht="20.1" customHeight="1" spans="1:11">
      <c r="A154" s="90" t="s">
        <v>758</v>
      </c>
      <c r="B154" s="91" t="s">
        <v>777</v>
      </c>
      <c r="C154" s="91" t="s">
        <v>778</v>
      </c>
      <c r="D154" s="91" t="s">
        <v>612</v>
      </c>
      <c r="E154" s="92" t="s">
        <v>291</v>
      </c>
      <c r="F154" s="92" t="s">
        <v>779</v>
      </c>
      <c r="G154" s="92" t="s">
        <v>295</v>
      </c>
      <c r="H154" s="89">
        <f t="shared" si="4"/>
        <v>54.1333333333333</v>
      </c>
      <c r="I154" s="89"/>
      <c r="J154" s="89">
        <f t="shared" si="5"/>
        <v>54.1333333333333</v>
      </c>
      <c r="K154" s="100" t="s">
        <v>59</v>
      </c>
    </row>
    <row r="155" ht="20.1" customHeight="1" spans="1:11">
      <c r="A155" s="90" t="s">
        <v>758</v>
      </c>
      <c r="B155" s="91" t="s">
        <v>780</v>
      </c>
      <c r="C155" s="91" t="s">
        <v>781</v>
      </c>
      <c r="D155" s="91" t="s">
        <v>16</v>
      </c>
      <c r="E155" s="92" t="s">
        <v>245</v>
      </c>
      <c r="F155" s="92" t="s">
        <v>273</v>
      </c>
      <c r="G155" s="92" t="s">
        <v>782</v>
      </c>
      <c r="H155" s="89">
        <f t="shared" si="4"/>
        <v>53.0666666666667</v>
      </c>
      <c r="I155" s="89"/>
      <c r="J155" s="89">
        <f t="shared" si="5"/>
        <v>53.0666666666667</v>
      </c>
      <c r="K155" s="100" t="s">
        <v>64</v>
      </c>
    </row>
    <row r="156" ht="20.1" customHeight="1" spans="1:11">
      <c r="A156" s="90" t="s">
        <v>758</v>
      </c>
      <c r="B156" s="91" t="s">
        <v>783</v>
      </c>
      <c r="C156" s="91" t="s">
        <v>784</v>
      </c>
      <c r="D156" s="91" t="s">
        <v>16</v>
      </c>
      <c r="E156" s="92" t="s">
        <v>227</v>
      </c>
      <c r="F156" s="92" t="s">
        <v>335</v>
      </c>
      <c r="G156" s="92" t="s">
        <v>785</v>
      </c>
      <c r="H156" s="89">
        <f t="shared" si="4"/>
        <v>51.5333333333333</v>
      </c>
      <c r="I156" s="89"/>
      <c r="J156" s="89">
        <f t="shared" si="5"/>
        <v>51.5333333333333</v>
      </c>
      <c r="K156" s="100" t="s">
        <v>70</v>
      </c>
    </row>
    <row r="157" ht="20.1" customHeight="1" spans="1:11">
      <c r="A157" s="90" t="s">
        <v>758</v>
      </c>
      <c r="B157" s="91" t="s">
        <v>786</v>
      </c>
      <c r="C157" s="91" t="s">
        <v>787</v>
      </c>
      <c r="D157" s="91" t="s">
        <v>16</v>
      </c>
      <c r="E157" s="92" t="s">
        <v>204</v>
      </c>
      <c r="F157" s="92" t="s">
        <v>788</v>
      </c>
      <c r="G157" s="92" t="s">
        <v>789</v>
      </c>
      <c r="H157" s="89">
        <f t="shared" si="4"/>
        <v>50.9333333333333</v>
      </c>
      <c r="I157" s="89"/>
      <c r="J157" s="89">
        <f t="shared" si="5"/>
        <v>50.9333333333333</v>
      </c>
      <c r="K157" s="100" t="s">
        <v>76</v>
      </c>
    </row>
    <row r="158" ht="20.1" customHeight="1" spans="1:11">
      <c r="A158" s="90" t="s">
        <v>758</v>
      </c>
      <c r="B158" s="91" t="s">
        <v>790</v>
      </c>
      <c r="C158" s="91" t="s">
        <v>791</v>
      </c>
      <c r="D158" s="91" t="s">
        <v>612</v>
      </c>
      <c r="E158" s="92" t="s">
        <v>792</v>
      </c>
      <c r="F158" s="92" t="s">
        <v>263</v>
      </c>
      <c r="G158" s="92" t="s">
        <v>335</v>
      </c>
      <c r="H158" s="89">
        <f t="shared" si="4"/>
        <v>50.3333333333333</v>
      </c>
      <c r="I158" s="89"/>
      <c r="J158" s="89">
        <f t="shared" si="5"/>
        <v>50.3333333333333</v>
      </c>
      <c r="K158" s="100" t="s">
        <v>79</v>
      </c>
    </row>
    <row r="159" ht="20.1" customHeight="1" spans="1:11">
      <c r="A159" s="93" t="s">
        <v>793</v>
      </c>
      <c r="B159" s="94" t="s">
        <v>794</v>
      </c>
      <c r="C159" s="94" t="s">
        <v>795</v>
      </c>
      <c r="D159" s="94" t="s">
        <v>16</v>
      </c>
      <c r="E159" s="95" t="s">
        <v>364</v>
      </c>
      <c r="F159" s="95" t="s">
        <v>409</v>
      </c>
      <c r="G159" s="95" t="s">
        <v>796</v>
      </c>
      <c r="H159" s="96">
        <f t="shared" si="4"/>
        <v>73.8666666666667</v>
      </c>
      <c r="I159" s="101"/>
      <c r="J159" s="96">
        <f t="shared" si="5"/>
        <v>73.8666666666667</v>
      </c>
      <c r="K159" s="102" t="s">
        <v>20</v>
      </c>
    </row>
    <row r="160" ht="20.1" customHeight="1" spans="1:11">
      <c r="A160" s="93" t="s">
        <v>793</v>
      </c>
      <c r="B160" s="94" t="s">
        <v>797</v>
      </c>
      <c r="C160" s="94" t="s">
        <v>798</v>
      </c>
      <c r="D160" s="94" t="s">
        <v>16</v>
      </c>
      <c r="E160" s="95" t="s">
        <v>485</v>
      </c>
      <c r="F160" s="95" t="s">
        <v>152</v>
      </c>
      <c r="G160" s="95" t="s">
        <v>36</v>
      </c>
      <c r="H160" s="96">
        <f t="shared" si="4"/>
        <v>71</v>
      </c>
      <c r="I160" s="101">
        <v>2</v>
      </c>
      <c r="J160" s="96">
        <f t="shared" si="5"/>
        <v>73</v>
      </c>
      <c r="K160" s="102" t="s">
        <v>26</v>
      </c>
    </row>
    <row r="161" ht="20.1" customHeight="1" spans="1:11">
      <c r="A161" s="93" t="s">
        <v>793</v>
      </c>
      <c r="B161" s="94" t="s">
        <v>799</v>
      </c>
      <c r="C161" s="94" t="s">
        <v>800</v>
      </c>
      <c r="D161" s="94" t="s">
        <v>16</v>
      </c>
      <c r="E161" s="95" t="s">
        <v>591</v>
      </c>
      <c r="F161" s="95" t="s">
        <v>94</v>
      </c>
      <c r="G161" s="95" t="s">
        <v>695</v>
      </c>
      <c r="H161" s="96">
        <f t="shared" ref="H161:H179" si="6">G161/1.5</f>
        <v>69.0666666666667</v>
      </c>
      <c r="I161" s="101"/>
      <c r="J161" s="96">
        <f t="shared" ref="J161:J179" si="7">H161+I161</f>
        <v>69.0666666666667</v>
      </c>
      <c r="K161" s="102" t="s">
        <v>32</v>
      </c>
    </row>
    <row r="162" ht="20.1" customHeight="1" spans="1:11">
      <c r="A162" s="93" t="s">
        <v>793</v>
      </c>
      <c r="B162" s="94" t="s">
        <v>801</v>
      </c>
      <c r="C162" s="94" t="s">
        <v>802</v>
      </c>
      <c r="D162" s="94" t="s">
        <v>16</v>
      </c>
      <c r="E162" s="95" t="s">
        <v>478</v>
      </c>
      <c r="F162" s="95" t="s">
        <v>190</v>
      </c>
      <c r="G162" s="95" t="s">
        <v>492</v>
      </c>
      <c r="H162" s="96">
        <f t="shared" si="6"/>
        <v>68.4666666666667</v>
      </c>
      <c r="I162" s="101"/>
      <c r="J162" s="96">
        <f t="shared" si="7"/>
        <v>68.4666666666667</v>
      </c>
      <c r="K162" s="102" t="s">
        <v>38</v>
      </c>
    </row>
    <row r="163" ht="20.1" customHeight="1" spans="1:11">
      <c r="A163" s="93" t="s">
        <v>793</v>
      </c>
      <c r="B163" s="94" t="s">
        <v>803</v>
      </c>
      <c r="C163" s="94" t="s">
        <v>804</v>
      </c>
      <c r="D163" s="94" t="s">
        <v>612</v>
      </c>
      <c r="E163" s="95" t="s">
        <v>472</v>
      </c>
      <c r="F163" s="95" t="s">
        <v>176</v>
      </c>
      <c r="G163" s="95" t="s">
        <v>58</v>
      </c>
      <c r="H163" s="96">
        <f t="shared" si="6"/>
        <v>67.8</v>
      </c>
      <c r="I163" s="101"/>
      <c r="J163" s="96">
        <f t="shared" si="7"/>
        <v>67.8</v>
      </c>
      <c r="K163" s="102" t="s">
        <v>43</v>
      </c>
    </row>
    <row r="164" ht="20.1" customHeight="1" spans="1:11">
      <c r="A164" s="93" t="s">
        <v>793</v>
      </c>
      <c r="B164" s="94" t="s">
        <v>805</v>
      </c>
      <c r="C164" s="94" t="s">
        <v>806</v>
      </c>
      <c r="D164" s="94" t="s">
        <v>612</v>
      </c>
      <c r="E164" s="95" t="s">
        <v>19</v>
      </c>
      <c r="F164" s="95" t="s">
        <v>166</v>
      </c>
      <c r="G164" s="95" t="s">
        <v>482</v>
      </c>
      <c r="H164" s="96">
        <f t="shared" si="6"/>
        <v>66.8</v>
      </c>
      <c r="I164" s="101"/>
      <c r="J164" s="96">
        <f t="shared" si="7"/>
        <v>66.8</v>
      </c>
      <c r="K164" s="102" t="s">
        <v>48</v>
      </c>
    </row>
    <row r="165" ht="20.1" customHeight="1" spans="1:11">
      <c r="A165" s="93" t="s">
        <v>793</v>
      </c>
      <c r="B165" s="94" t="s">
        <v>807</v>
      </c>
      <c r="C165" s="94" t="s">
        <v>808</v>
      </c>
      <c r="D165" s="94" t="s">
        <v>16</v>
      </c>
      <c r="E165" s="95" t="s">
        <v>68</v>
      </c>
      <c r="F165" s="95" t="s">
        <v>175</v>
      </c>
      <c r="G165" s="95" t="s">
        <v>809</v>
      </c>
      <c r="H165" s="96">
        <f t="shared" si="6"/>
        <v>63.8666666666667</v>
      </c>
      <c r="I165" s="101"/>
      <c r="J165" s="96">
        <f t="shared" si="7"/>
        <v>63.8666666666667</v>
      </c>
      <c r="K165" s="102" t="s">
        <v>54</v>
      </c>
    </row>
    <row r="166" ht="20.1" customHeight="1" spans="1:11">
      <c r="A166" s="93" t="s">
        <v>793</v>
      </c>
      <c r="B166" s="94" t="s">
        <v>810</v>
      </c>
      <c r="C166" s="94" t="s">
        <v>811</v>
      </c>
      <c r="D166" s="94" t="s">
        <v>16</v>
      </c>
      <c r="E166" s="95" t="s">
        <v>367</v>
      </c>
      <c r="F166" s="95" t="s">
        <v>191</v>
      </c>
      <c r="G166" s="95" t="s">
        <v>812</v>
      </c>
      <c r="H166" s="96">
        <f t="shared" si="6"/>
        <v>63.2666666666667</v>
      </c>
      <c r="I166" s="101"/>
      <c r="J166" s="96">
        <f t="shared" si="7"/>
        <v>63.2666666666667</v>
      </c>
      <c r="K166" s="102" t="s">
        <v>59</v>
      </c>
    </row>
    <row r="167" ht="20.1" customHeight="1" spans="1:11">
      <c r="A167" s="93" t="s">
        <v>793</v>
      </c>
      <c r="B167" s="94" t="s">
        <v>813</v>
      </c>
      <c r="C167" s="94" t="s">
        <v>814</v>
      </c>
      <c r="D167" s="94" t="s">
        <v>16</v>
      </c>
      <c r="E167" s="95" t="s">
        <v>118</v>
      </c>
      <c r="F167" s="95" t="s">
        <v>547</v>
      </c>
      <c r="G167" s="95" t="s">
        <v>711</v>
      </c>
      <c r="H167" s="96">
        <f t="shared" si="6"/>
        <v>62.2</v>
      </c>
      <c r="I167" s="101"/>
      <c r="J167" s="96">
        <f t="shared" si="7"/>
        <v>62.2</v>
      </c>
      <c r="K167" s="102" t="s">
        <v>64</v>
      </c>
    </row>
    <row r="168" ht="20.1" customHeight="1" spans="1:11">
      <c r="A168" s="93" t="s">
        <v>793</v>
      </c>
      <c r="B168" s="94" t="s">
        <v>815</v>
      </c>
      <c r="C168" s="94" t="s">
        <v>816</v>
      </c>
      <c r="D168" s="94" t="s">
        <v>16</v>
      </c>
      <c r="E168" s="95" t="s">
        <v>93</v>
      </c>
      <c r="F168" s="95" t="s">
        <v>262</v>
      </c>
      <c r="G168" s="95" t="s">
        <v>817</v>
      </c>
      <c r="H168" s="96">
        <f t="shared" si="6"/>
        <v>61.5333333333333</v>
      </c>
      <c r="I168" s="101"/>
      <c r="J168" s="96">
        <f t="shared" si="7"/>
        <v>61.5333333333333</v>
      </c>
      <c r="K168" s="102" t="s">
        <v>70</v>
      </c>
    </row>
    <row r="169" ht="20.1" customHeight="1" spans="1:11">
      <c r="A169" s="93" t="s">
        <v>793</v>
      </c>
      <c r="B169" s="94" t="s">
        <v>818</v>
      </c>
      <c r="C169" s="94" t="s">
        <v>819</v>
      </c>
      <c r="D169" s="94" t="s">
        <v>16</v>
      </c>
      <c r="E169" s="95" t="s">
        <v>152</v>
      </c>
      <c r="F169" s="95" t="s">
        <v>162</v>
      </c>
      <c r="G169" s="95" t="s">
        <v>820</v>
      </c>
      <c r="H169" s="96">
        <f t="shared" si="6"/>
        <v>60.1333333333333</v>
      </c>
      <c r="I169" s="101"/>
      <c r="J169" s="96">
        <f t="shared" si="7"/>
        <v>60.1333333333333</v>
      </c>
      <c r="K169" s="102" t="s">
        <v>76</v>
      </c>
    </row>
    <row r="170" ht="20.1" customHeight="1" spans="1:11">
      <c r="A170" s="93" t="s">
        <v>793</v>
      </c>
      <c r="B170" s="94" t="s">
        <v>821</v>
      </c>
      <c r="C170" s="94" t="s">
        <v>822</v>
      </c>
      <c r="D170" s="94" t="s">
        <v>16</v>
      </c>
      <c r="E170" s="95" t="s">
        <v>30</v>
      </c>
      <c r="F170" s="95" t="s">
        <v>823</v>
      </c>
      <c r="G170" s="95" t="s">
        <v>824</v>
      </c>
      <c r="H170" s="96">
        <f t="shared" si="6"/>
        <v>56.8666666666667</v>
      </c>
      <c r="I170" s="103"/>
      <c r="J170" s="96">
        <f t="shared" si="7"/>
        <v>56.8666666666667</v>
      </c>
      <c r="K170" s="102" t="s">
        <v>79</v>
      </c>
    </row>
    <row r="171" ht="20.1" customHeight="1" spans="1:11">
      <c r="A171" s="93" t="s">
        <v>825</v>
      </c>
      <c r="B171" s="97" t="s">
        <v>826</v>
      </c>
      <c r="C171" s="97" t="s">
        <v>827</v>
      </c>
      <c r="D171" s="97" t="s">
        <v>16</v>
      </c>
      <c r="E171" s="98" t="s">
        <v>668</v>
      </c>
      <c r="F171" s="98" t="s">
        <v>459</v>
      </c>
      <c r="G171" s="98" t="s">
        <v>828</v>
      </c>
      <c r="H171" s="96">
        <f t="shared" si="6"/>
        <v>78.5333333333333</v>
      </c>
      <c r="I171" s="104">
        <v>2</v>
      </c>
      <c r="J171" s="96">
        <f t="shared" si="7"/>
        <v>80.5333333333333</v>
      </c>
      <c r="K171" s="102" t="s">
        <v>20</v>
      </c>
    </row>
    <row r="172" ht="20.1" customHeight="1" spans="1:11">
      <c r="A172" s="93" t="s">
        <v>825</v>
      </c>
      <c r="B172" s="97" t="s">
        <v>829</v>
      </c>
      <c r="C172" s="97" t="s">
        <v>830</v>
      </c>
      <c r="D172" s="97" t="s">
        <v>16</v>
      </c>
      <c r="E172" s="98" t="s">
        <v>381</v>
      </c>
      <c r="F172" s="98" t="s">
        <v>191</v>
      </c>
      <c r="G172" s="98" t="s">
        <v>63</v>
      </c>
      <c r="H172" s="96">
        <f t="shared" si="6"/>
        <v>69.4</v>
      </c>
      <c r="I172" s="96"/>
      <c r="J172" s="96">
        <f t="shared" si="7"/>
        <v>69.4</v>
      </c>
      <c r="K172" s="102" t="s">
        <v>26</v>
      </c>
    </row>
    <row r="173" ht="20.1" customHeight="1" spans="1:11">
      <c r="A173" s="93" t="s">
        <v>825</v>
      </c>
      <c r="B173" s="97" t="s">
        <v>831</v>
      </c>
      <c r="C173" s="97" t="s">
        <v>832</v>
      </c>
      <c r="D173" s="97" t="s">
        <v>16</v>
      </c>
      <c r="E173" s="98" t="s">
        <v>472</v>
      </c>
      <c r="F173" s="98" t="s">
        <v>94</v>
      </c>
      <c r="G173" s="98" t="s">
        <v>833</v>
      </c>
      <c r="H173" s="96">
        <f t="shared" si="6"/>
        <v>68.8</v>
      </c>
      <c r="I173" s="96"/>
      <c r="J173" s="96">
        <f t="shared" si="7"/>
        <v>68.8</v>
      </c>
      <c r="K173" s="102" t="s">
        <v>32</v>
      </c>
    </row>
    <row r="174" ht="20.1" customHeight="1" spans="1:11">
      <c r="A174" s="93" t="s">
        <v>825</v>
      </c>
      <c r="B174" s="97" t="s">
        <v>834</v>
      </c>
      <c r="C174" s="97" t="s">
        <v>835</v>
      </c>
      <c r="D174" s="97" t="s">
        <v>16</v>
      </c>
      <c r="E174" s="98" t="s">
        <v>95</v>
      </c>
      <c r="F174" s="98" t="s">
        <v>88</v>
      </c>
      <c r="G174" s="98" t="s">
        <v>526</v>
      </c>
      <c r="H174" s="96">
        <f t="shared" si="6"/>
        <v>66.7333333333333</v>
      </c>
      <c r="I174" s="96"/>
      <c r="J174" s="96">
        <f t="shared" si="7"/>
        <v>66.7333333333333</v>
      </c>
      <c r="K174" s="102" t="s">
        <v>38</v>
      </c>
    </row>
    <row r="175" ht="20.1" customHeight="1" spans="1:11">
      <c r="A175" s="93" t="s">
        <v>825</v>
      </c>
      <c r="B175" s="97" t="s">
        <v>836</v>
      </c>
      <c r="C175" s="97" t="s">
        <v>837</v>
      </c>
      <c r="D175" s="97" t="s">
        <v>16</v>
      </c>
      <c r="E175" s="98" t="s">
        <v>23</v>
      </c>
      <c r="F175" s="98" t="s">
        <v>186</v>
      </c>
      <c r="G175" s="98" t="s">
        <v>135</v>
      </c>
      <c r="H175" s="96">
        <f t="shared" si="6"/>
        <v>65.4666666666667</v>
      </c>
      <c r="I175" s="96"/>
      <c r="J175" s="96">
        <f t="shared" si="7"/>
        <v>65.4666666666667</v>
      </c>
      <c r="K175" s="102" t="s">
        <v>43</v>
      </c>
    </row>
    <row r="176" ht="20.1" customHeight="1" spans="1:11">
      <c r="A176" s="93" t="s">
        <v>825</v>
      </c>
      <c r="B176" s="97" t="s">
        <v>838</v>
      </c>
      <c r="C176" s="97" t="s">
        <v>839</v>
      </c>
      <c r="D176" s="97" t="s">
        <v>16</v>
      </c>
      <c r="E176" s="98" t="s">
        <v>24</v>
      </c>
      <c r="F176" s="98" t="s">
        <v>157</v>
      </c>
      <c r="G176" s="98" t="s">
        <v>840</v>
      </c>
      <c r="H176" s="96">
        <f t="shared" si="6"/>
        <v>65.4</v>
      </c>
      <c r="I176" s="96"/>
      <c r="J176" s="96">
        <f t="shared" si="7"/>
        <v>65.4</v>
      </c>
      <c r="K176" s="102" t="s">
        <v>48</v>
      </c>
    </row>
    <row r="177" ht="20.1" customHeight="1" spans="1:11">
      <c r="A177" s="93" t="s">
        <v>825</v>
      </c>
      <c r="B177" s="97" t="s">
        <v>841</v>
      </c>
      <c r="C177" s="97" t="s">
        <v>842</v>
      </c>
      <c r="D177" s="97" t="s">
        <v>16</v>
      </c>
      <c r="E177" s="98" t="s">
        <v>68</v>
      </c>
      <c r="F177" s="98" t="s">
        <v>190</v>
      </c>
      <c r="G177" s="98" t="s">
        <v>812</v>
      </c>
      <c r="H177" s="96">
        <f t="shared" si="6"/>
        <v>63.2666666666667</v>
      </c>
      <c r="I177" s="101"/>
      <c r="J177" s="96">
        <f t="shared" si="7"/>
        <v>63.2666666666667</v>
      </c>
      <c r="K177" s="102" t="s">
        <v>54</v>
      </c>
    </row>
    <row r="178" ht="20.1" customHeight="1" spans="1:11">
      <c r="A178" s="93" t="s">
        <v>825</v>
      </c>
      <c r="B178" s="97" t="s">
        <v>843</v>
      </c>
      <c r="C178" s="97" t="s">
        <v>844</v>
      </c>
      <c r="D178" s="97" t="s">
        <v>16</v>
      </c>
      <c r="E178" s="98" t="s">
        <v>151</v>
      </c>
      <c r="F178" s="98" t="s">
        <v>245</v>
      </c>
      <c r="G178" s="98" t="s">
        <v>204</v>
      </c>
      <c r="H178" s="96">
        <f t="shared" si="6"/>
        <v>58.3333333333333</v>
      </c>
      <c r="I178" s="101"/>
      <c r="J178" s="96">
        <f t="shared" si="7"/>
        <v>58.3333333333333</v>
      </c>
      <c r="K178" s="102" t="s">
        <v>59</v>
      </c>
    </row>
    <row r="179" ht="20.1" customHeight="1" spans="1:11">
      <c r="A179" s="93" t="s">
        <v>825</v>
      </c>
      <c r="B179" s="97" t="s">
        <v>845</v>
      </c>
      <c r="C179" s="97" t="s">
        <v>846</v>
      </c>
      <c r="D179" s="97" t="s">
        <v>612</v>
      </c>
      <c r="E179" s="98" t="s">
        <v>120</v>
      </c>
      <c r="F179" s="98" t="s">
        <v>792</v>
      </c>
      <c r="G179" s="98" t="s">
        <v>240</v>
      </c>
      <c r="H179" s="96">
        <f t="shared" si="6"/>
        <v>56</v>
      </c>
      <c r="I179" s="101"/>
      <c r="J179" s="96">
        <f t="shared" si="7"/>
        <v>56</v>
      </c>
      <c r="K179" s="102" t="s">
        <v>64</v>
      </c>
    </row>
  </sheetData>
  <autoFilter ref="A2:K179">
    <sortState ref="A2:K179">
      <sortCondition ref="J1:J27" descending="1"/>
    </sortState>
    <extLst/>
  </autoFilter>
  <mergeCells count="1">
    <mergeCell ref="A1:K1"/>
  </mergeCells>
  <pageMargins left="0.748031496062992" right="0.748031496062992" top="0.984251968503937" bottom="0.984251968503937" header="0.511811023622047" footer="0.511811023622047"/>
  <pageSetup paperSize="9" fitToWidth="0" fitToHeight="0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216"/>
  <sheetViews>
    <sheetView topLeftCell="A22" workbookViewId="0">
      <selection activeCell="O13" sqref="O13"/>
    </sheetView>
  </sheetViews>
  <sheetFormatPr defaultColWidth="9" defaultRowHeight="12.75"/>
  <cols>
    <col min="1" max="1" width="11.25" style="23" customWidth="1"/>
    <col min="2" max="2" width="11.625" style="23" customWidth="1"/>
    <col min="3" max="3" width="6.25" style="23" customWidth="1"/>
    <col min="4" max="4" width="4.625" style="23" customWidth="1"/>
    <col min="5" max="5" width="8" style="23" customWidth="1"/>
    <col min="6" max="6" width="7" style="23" customWidth="1"/>
    <col min="7" max="7" width="8" style="23" customWidth="1"/>
    <col min="8" max="8" width="7" style="23" customWidth="1"/>
    <col min="9" max="9" width="5.25" style="23" customWidth="1"/>
    <col min="10" max="10" width="7" style="23" customWidth="1"/>
    <col min="11" max="11" width="6.125" style="23" customWidth="1"/>
    <col min="12" max="16384" width="9" style="23"/>
  </cols>
  <sheetData>
    <row r="1" ht="21" spans="1:11">
      <c r="A1" s="24" t="s">
        <v>847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30.95" customHeight="1" spans="1:11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7</v>
      </c>
      <c r="G2" s="25" t="s">
        <v>848</v>
      </c>
      <c r="H2" s="25" t="s">
        <v>9</v>
      </c>
      <c r="I2" s="47" t="s">
        <v>849</v>
      </c>
      <c r="J2" s="47" t="s">
        <v>11</v>
      </c>
      <c r="K2" s="25" t="s">
        <v>12</v>
      </c>
    </row>
    <row r="3" ht="20.1" customHeight="1" spans="1:11">
      <c r="A3" s="26" t="s">
        <v>850</v>
      </c>
      <c r="B3" s="27" t="s">
        <v>851</v>
      </c>
      <c r="C3" s="27" t="s">
        <v>852</v>
      </c>
      <c r="D3" s="27" t="s">
        <v>16</v>
      </c>
      <c r="E3" s="28" t="s">
        <v>418</v>
      </c>
      <c r="F3" s="28" t="s">
        <v>649</v>
      </c>
      <c r="G3" s="28" t="s">
        <v>87</v>
      </c>
      <c r="H3" s="29">
        <f t="shared" ref="H3:H50" si="0">G3/1.5</f>
        <v>69.3333333333333</v>
      </c>
      <c r="I3" s="29"/>
      <c r="J3" s="29">
        <f t="shared" ref="J3:J50" si="1">H3+I3</f>
        <v>69.3333333333333</v>
      </c>
      <c r="K3" s="48" t="s">
        <v>20</v>
      </c>
    </row>
    <row r="4" ht="20.1" customHeight="1" spans="1:11">
      <c r="A4" s="26" t="s">
        <v>850</v>
      </c>
      <c r="B4" s="27" t="s">
        <v>853</v>
      </c>
      <c r="C4" s="27" t="s">
        <v>854</v>
      </c>
      <c r="D4" s="27" t="s">
        <v>16</v>
      </c>
      <c r="E4" s="28" t="s">
        <v>106</v>
      </c>
      <c r="F4" s="28" t="s">
        <v>405</v>
      </c>
      <c r="G4" s="28" t="s">
        <v>855</v>
      </c>
      <c r="H4" s="29">
        <f t="shared" si="0"/>
        <v>64.8</v>
      </c>
      <c r="I4" s="29"/>
      <c r="J4" s="29">
        <f t="shared" si="1"/>
        <v>64.8</v>
      </c>
      <c r="K4" s="48" t="s">
        <v>26</v>
      </c>
    </row>
    <row r="5" ht="20.1" customHeight="1" spans="1:11">
      <c r="A5" s="26" t="s">
        <v>850</v>
      </c>
      <c r="B5" s="27" t="s">
        <v>856</v>
      </c>
      <c r="C5" s="27" t="s">
        <v>857</v>
      </c>
      <c r="D5" s="27" t="s">
        <v>16</v>
      </c>
      <c r="E5" s="28" t="s">
        <v>191</v>
      </c>
      <c r="F5" s="28" t="s">
        <v>82</v>
      </c>
      <c r="G5" s="28" t="s">
        <v>858</v>
      </c>
      <c r="H5" s="29">
        <f t="shared" si="0"/>
        <v>63.0666666666667</v>
      </c>
      <c r="I5" s="29"/>
      <c r="J5" s="29">
        <f t="shared" si="1"/>
        <v>63.0666666666667</v>
      </c>
      <c r="K5" s="48" t="s">
        <v>32</v>
      </c>
    </row>
    <row r="6" ht="20.1" customHeight="1" spans="1:11">
      <c r="A6" s="26" t="s">
        <v>859</v>
      </c>
      <c r="B6" s="30" t="s">
        <v>860</v>
      </c>
      <c r="C6" s="30" t="s">
        <v>861</v>
      </c>
      <c r="D6" s="30" t="s">
        <v>16</v>
      </c>
      <c r="E6" s="31" t="s">
        <v>594</v>
      </c>
      <c r="F6" s="31" t="s">
        <v>95</v>
      </c>
      <c r="G6" s="31" t="s">
        <v>614</v>
      </c>
      <c r="H6" s="29">
        <f t="shared" si="0"/>
        <v>73.7333333333333</v>
      </c>
      <c r="I6" s="29"/>
      <c r="J6" s="29">
        <f t="shared" si="1"/>
        <v>73.7333333333333</v>
      </c>
      <c r="K6" s="48" t="s">
        <v>20</v>
      </c>
    </row>
    <row r="7" ht="20.1" customHeight="1" spans="1:11">
      <c r="A7" s="26" t="s">
        <v>859</v>
      </c>
      <c r="B7" s="30" t="s">
        <v>862</v>
      </c>
      <c r="C7" s="30" t="s">
        <v>863</v>
      </c>
      <c r="D7" s="30" t="s">
        <v>16</v>
      </c>
      <c r="E7" s="31" t="s">
        <v>381</v>
      </c>
      <c r="F7" s="31" t="s">
        <v>186</v>
      </c>
      <c r="G7" s="31" t="s">
        <v>864</v>
      </c>
      <c r="H7" s="29">
        <f t="shared" si="0"/>
        <v>69.6</v>
      </c>
      <c r="I7" s="29"/>
      <c r="J7" s="29">
        <f t="shared" si="1"/>
        <v>69.6</v>
      </c>
      <c r="K7" s="48" t="s">
        <v>26</v>
      </c>
    </row>
    <row r="8" ht="20.1" customHeight="1" spans="1:11">
      <c r="A8" s="26" t="s">
        <v>859</v>
      </c>
      <c r="B8" s="30" t="s">
        <v>865</v>
      </c>
      <c r="C8" s="30" t="s">
        <v>866</v>
      </c>
      <c r="D8" s="30" t="s">
        <v>16</v>
      </c>
      <c r="E8" s="31" t="s">
        <v>88</v>
      </c>
      <c r="F8" s="31" t="s">
        <v>367</v>
      </c>
      <c r="G8" s="31" t="s">
        <v>867</v>
      </c>
      <c r="H8" s="29">
        <f t="shared" si="0"/>
        <v>67.7333333333333</v>
      </c>
      <c r="I8" s="29"/>
      <c r="J8" s="29">
        <f t="shared" si="1"/>
        <v>67.7333333333333</v>
      </c>
      <c r="K8" s="48" t="s">
        <v>32</v>
      </c>
    </row>
    <row r="9" ht="20.1" customHeight="1" spans="1:11">
      <c r="A9" s="26" t="s">
        <v>859</v>
      </c>
      <c r="B9" s="30" t="s">
        <v>868</v>
      </c>
      <c r="C9" s="30" t="s">
        <v>284</v>
      </c>
      <c r="D9" s="30" t="s">
        <v>16</v>
      </c>
      <c r="E9" s="31" t="s">
        <v>330</v>
      </c>
      <c r="F9" s="31" t="s">
        <v>409</v>
      </c>
      <c r="G9" s="31" t="s">
        <v>555</v>
      </c>
      <c r="H9" s="29">
        <f t="shared" si="0"/>
        <v>64.2666666666667</v>
      </c>
      <c r="I9" s="29"/>
      <c r="J9" s="29">
        <f t="shared" si="1"/>
        <v>64.2666666666667</v>
      </c>
      <c r="K9" s="48" t="s">
        <v>38</v>
      </c>
    </row>
    <row r="10" ht="20.1" customHeight="1" spans="1:11">
      <c r="A10" s="26" t="s">
        <v>859</v>
      </c>
      <c r="B10" s="30" t="s">
        <v>869</v>
      </c>
      <c r="C10" s="30" t="s">
        <v>870</v>
      </c>
      <c r="D10" s="30" t="s">
        <v>16</v>
      </c>
      <c r="E10" s="31" t="s">
        <v>871</v>
      </c>
      <c r="F10" s="31" t="s">
        <v>120</v>
      </c>
      <c r="G10" s="31" t="s">
        <v>166</v>
      </c>
      <c r="H10" s="29">
        <f t="shared" si="0"/>
        <v>60.6666666666667</v>
      </c>
      <c r="I10" s="29"/>
      <c r="J10" s="29">
        <f t="shared" si="1"/>
        <v>60.6666666666667</v>
      </c>
      <c r="K10" s="48" t="s">
        <v>43</v>
      </c>
    </row>
    <row r="11" ht="20.1" customHeight="1" spans="1:11">
      <c r="A11" s="26" t="s">
        <v>859</v>
      </c>
      <c r="B11" s="30" t="s">
        <v>872</v>
      </c>
      <c r="C11" s="30" t="s">
        <v>873</v>
      </c>
      <c r="D11" s="30" t="s">
        <v>612</v>
      </c>
      <c r="E11" s="31" t="s">
        <v>792</v>
      </c>
      <c r="F11" s="31" t="s">
        <v>262</v>
      </c>
      <c r="G11" s="31" t="s">
        <v>317</v>
      </c>
      <c r="H11" s="29">
        <f t="shared" si="0"/>
        <v>51.9333333333333</v>
      </c>
      <c r="I11" s="29"/>
      <c r="J11" s="29">
        <f t="shared" si="1"/>
        <v>51.9333333333333</v>
      </c>
      <c r="K11" s="48" t="s">
        <v>48</v>
      </c>
    </row>
    <row r="12" ht="20.1" customHeight="1" spans="1:11">
      <c r="A12" s="32" t="s">
        <v>874</v>
      </c>
      <c r="B12" s="33" t="s">
        <v>875</v>
      </c>
      <c r="C12" s="33" t="s">
        <v>876</v>
      </c>
      <c r="D12" s="33" t="s">
        <v>16</v>
      </c>
      <c r="E12" s="34" t="s">
        <v>347</v>
      </c>
      <c r="F12" s="34" t="s">
        <v>52</v>
      </c>
      <c r="G12" s="34" t="s">
        <v>353</v>
      </c>
      <c r="H12" s="29">
        <f t="shared" si="0"/>
        <v>74.3333333333333</v>
      </c>
      <c r="I12" s="29"/>
      <c r="J12" s="29">
        <f t="shared" si="1"/>
        <v>74.3333333333333</v>
      </c>
      <c r="K12" s="49" t="s">
        <v>20</v>
      </c>
    </row>
    <row r="13" ht="20.1" customHeight="1" spans="1:11">
      <c r="A13" s="32" t="s">
        <v>874</v>
      </c>
      <c r="B13" s="33" t="s">
        <v>877</v>
      </c>
      <c r="C13" s="33" t="s">
        <v>878</v>
      </c>
      <c r="D13" s="33" t="s">
        <v>16</v>
      </c>
      <c r="E13" s="34" t="s">
        <v>738</v>
      </c>
      <c r="F13" s="34" t="s">
        <v>120</v>
      </c>
      <c r="G13" s="34" t="s">
        <v>614</v>
      </c>
      <c r="H13" s="29">
        <f t="shared" si="0"/>
        <v>73.7333333333333</v>
      </c>
      <c r="I13" s="29"/>
      <c r="J13" s="29">
        <f t="shared" si="1"/>
        <v>73.7333333333333</v>
      </c>
      <c r="K13" s="49" t="s">
        <v>26</v>
      </c>
    </row>
    <row r="14" ht="20.1" customHeight="1" spans="1:11">
      <c r="A14" s="32" t="s">
        <v>874</v>
      </c>
      <c r="B14" s="33" t="s">
        <v>879</v>
      </c>
      <c r="C14" s="33" t="s">
        <v>880</v>
      </c>
      <c r="D14" s="33" t="s">
        <v>16</v>
      </c>
      <c r="E14" s="34" t="s">
        <v>881</v>
      </c>
      <c r="F14" s="34" t="s">
        <v>125</v>
      </c>
      <c r="G14" s="34" t="s">
        <v>617</v>
      </c>
      <c r="H14" s="29">
        <f t="shared" si="0"/>
        <v>72.8666666666667</v>
      </c>
      <c r="I14" s="29"/>
      <c r="J14" s="29">
        <f t="shared" si="1"/>
        <v>72.8666666666667</v>
      </c>
      <c r="K14" s="49" t="s">
        <v>32</v>
      </c>
    </row>
    <row r="15" ht="20.1" customHeight="1" spans="1:11">
      <c r="A15" s="32" t="s">
        <v>874</v>
      </c>
      <c r="B15" s="33" t="s">
        <v>882</v>
      </c>
      <c r="C15" s="33" t="s">
        <v>883</v>
      </c>
      <c r="D15" s="33" t="s">
        <v>16</v>
      </c>
      <c r="E15" s="34" t="s">
        <v>93</v>
      </c>
      <c r="F15" s="34" t="s">
        <v>649</v>
      </c>
      <c r="G15" s="34" t="s">
        <v>669</v>
      </c>
      <c r="H15" s="29">
        <f t="shared" si="0"/>
        <v>70.1333333333333</v>
      </c>
      <c r="I15" s="29"/>
      <c r="J15" s="29">
        <f t="shared" si="1"/>
        <v>70.1333333333333</v>
      </c>
      <c r="K15" s="49" t="s">
        <v>38</v>
      </c>
    </row>
    <row r="16" ht="20.1" customHeight="1" spans="1:11">
      <c r="A16" s="32" t="s">
        <v>874</v>
      </c>
      <c r="B16" s="33" t="s">
        <v>884</v>
      </c>
      <c r="C16" s="33" t="s">
        <v>885</v>
      </c>
      <c r="D16" s="33" t="s">
        <v>16</v>
      </c>
      <c r="E16" s="34" t="s">
        <v>573</v>
      </c>
      <c r="F16" s="34" t="s">
        <v>367</v>
      </c>
      <c r="G16" s="34" t="s">
        <v>669</v>
      </c>
      <c r="H16" s="29">
        <f t="shared" si="0"/>
        <v>70.1333333333333</v>
      </c>
      <c r="I16" s="29"/>
      <c r="J16" s="29">
        <f t="shared" si="1"/>
        <v>70.1333333333333</v>
      </c>
      <c r="K16" s="49" t="s">
        <v>43</v>
      </c>
    </row>
    <row r="17" ht="20.1" customHeight="1" spans="1:11">
      <c r="A17" s="32" t="s">
        <v>874</v>
      </c>
      <c r="B17" s="33" t="s">
        <v>886</v>
      </c>
      <c r="C17" s="33" t="s">
        <v>887</v>
      </c>
      <c r="D17" s="33" t="s">
        <v>16</v>
      </c>
      <c r="E17" s="34" t="s">
        <v>591</v>
      </c>
      <c r="F17" s="34" t="s">
        <v>151</v>
      </c>
      <c r="G17" s="34" t="s">
        <v>492</v>
      </c>
      <c r="H17" s="29">
        <f t="shared" si="0"/>
        <v>68.4666666666667</v>
      </c>
      <c r="I17" s="29"/>
      <c r="J17" s="29">
        <f t="shared" si="1"/>
        <v>68.4666666666667</v>
      </c>
      <c r="K17" s="49" t="s">
        <v>48</v>
      </c>
    </row>
    <row r="18" ht="20.1" customHeight="1" spans="1:11">
      <c r="A18" s="32" t="s">
        <v>874</v>
      </c>
      <c r="B18" s="33" t="s">
        <v>888</v>
      </c>
      <c r="C18" s="33" t="s">
        <v>889</v>
      </c>
      <c r="D18" s="33" t="s">
        <v>16</v>
      </c>
      <c r="E18" s="34" t="s">
        <v>668</v>
      </c>
      <c r="F18" s="34" t="s">
        <v>212</v>
      </c>
      <c r="G18" s="34" t="s">
        <v>89</v>
      </c>
      <c r="H18" s="29">
        <f t="shared" si="0"/>
        <v>67.5333333333333</v>
      </c>
      <c r="I18" s="29"/>
      <c r="J18" s="29">
        <f t="shared" si="1"/>
        <v>67.5333333333333</v>
      </c>
      <c r="K18" s="49" t="s">
        <v>54</v>
      </c>
    </row>
    <row r="19" ht="20.1" customHeight="1" spans="1:11">
      <c r="A19" s="32" t="s">
        <v>874</v>
      </c>
      <c r="B19" s="33" t="s">
        <v>890</v>
      </c>
      <c r="C19" s="33" t="s">
        <v>891</v>
      </c>
      <c r="D19" s="33" t="s">
        <v>16</v>
      </c>
      <c r="E19" s="34" t="s">
        <v>35</v>
      </c>
      <c r="F19" s="34" t="s">
        <v>143</v>
      </c>
      <c r="G19" s="34" t="s">
        <v>110</v>
      </c>
      <c r="H19" s="29">
        <f t="shared" si="0"/>
        <v>66.9333333333333</v>
      </c>
      <c r="I19" s="29"/>
      <c r="J19" s="29">
        <f t="shared" si="1"/>
        <v>66.9333333333333</v>
      </c>
      <c r="K19" s="49" t="s">
        <v>59</v>
      </c>
    </row>
    <row r="20" ht="20.1" customHeight="1" spans="1:11">
      <c r="A20" s="32" t="s">
        <v>874</v>
      </c>
      <c r="B20" s="33" t="s">
        <v>892</v>
      </c>
      <c r="C20" s="33" t="s">
        <v>893</v>
      </c>
      <c r="D20" s="33" t="s">
        <v>612</v>
      </c>
      <c r="E20" s="34" t="s">
        <v>93</v>
      </c>
      <c r="F20" s="34" t="s">
        <v>191</v>
      </c>
      <c r="G20" s="34" t="s">
        <v>894</v>
      </c>
      <c r="H20" s="29">
        <f t="shared" si="0"/>
        <v>65.1333333333333</v>
      </c>
      <c r="I20" s="29"/>
      <c r="J20" s="29">
        <f t="shared" si="1"/>
        <v>65.1333333333333</v>
      </c>
      <c r="K20" s="49" t="s">
        <v>64</v>
      </c>
    </row>
    <row r="21" ht="20.1" customHeight="1" spans="1:11">
      <c r="A21" s="35" t="s">
        <v>895</v>
      </c>
      <c r="B21" s="36" t="s">
        <v>896</v>
      </c>
      <c r="C21" s="36" t="s">
        <v>897</v>
      </c>
      <c r="D21" s="36" t="s">
        <v>16</v>
      </c>
      <c r="E21" s="37" t="s">
        <v>401</v>
      </c>
      <c r="F21" s="37" t="s">
        <v>412</v>
      </c>
      <c r="G21" s="37" t="s">
        <v>898</v>
      </c>
      <c r="H21" s="38">
        <f t="shared" si="0"/>
        <v>81.5333333333333</v>
      </c>
      <c r="I21" s="29"/>
      <c r="J21" s="29">
        <f t="shared" si="1"/>
        <v>81.5333333333333</v>
      </c>
      <c r="K21" s="50" t="s">
        <v>20</v>
      </c>
    </row>
    <row r="22" ht="20.1" customHeight="1" spans="1:11">
      <c r="A22" s="35" t="s">
        <v>895</v>
      </c>
      <c r="B22" s="36" t="s">
        <v>899</v>
      </c>
      <c r="C22" s="36" t="s">
        <v>900</v>
      </c>
      <c r="D22" s="36" t="s">
        <v>16</v>
      </c>
      <c r="E22" s="37" t="s">
        <v>18</v>
      </c>
      <c r="F22" s="37" t="s">
        <v>478</v>
      </c>
      <c r="G22" s="37" t="s">
        <v>901</v>
      </c>
      <c r="H22" s="38">
        <f t="shared" si="0"/>
        <v>77.4</v>
      </c>
      <c r="I22" s="51">
        <v>2</v>
      </c>
      <c r="J22" s="29">
        <f t="shared" si="1"/>
        <v>79.4</v>
      </c>
      <c r="K22" s="50" t="s">
        <v>26</v>
      </c>
    </row>
    <row r="23" ht="20.1" customHeight="1" spans="1:11">
      <c r="A23" s="35" t="s">
        <v>895</v>
      </c>
      <c r="B23" s="36" t="s">
        <v>902</v>
      </c>
      <c r="C23" s="36" t="s">
        <v>903</v>
      </c>
      <c r="D23" s="36" t="s">
        <v>16</v>
      </c>
      <c r="E23" s="37" t="s">
        <v>367</v>
      </c>
      <c r="F23" s="37" t="s">
        <v>401</v>
      </c>
      <c r="G23" s="37" t="s">
        <v>904</v>
      </c>
      <c r="H23" s="38">
        <f t="shared" si="0"/>
        <v>76.2666666666667</v>
      </c>
      <c r="I23" s="29"/>
      <c r="J23" s="29">
        <f t="shared" si="1"/>
        <v>76.2666666666667</v>
      </c>
      <c r="K23" s="50" t="s">
        <v>32</v>
      </c>
    </row>
    <row r="24" ht="20.1" customHeight="1" spans="1:11">
      <c r="A24" s="35" t="s">
        <v>895</v>
      </c>
      <c r="B24" s="36" t="s">
        <v>905</v>
      </c>
      <c r="C24" s="36" t="s">
        <v>906</v>
      </c>
      <c r="D24" s="36" t="s">
        <v>16</v>
      </c>
      <c r="E24" s="37" t="s">
        <v>51</v>
      </c>
      <c r="F24" s="37" t="s">
        <v>35</v>
      </c>
      <c r="G24" s="37" t="s">
        <v>907</v>
      </c>
      <c r="H24" s="38">
        <f t="shared" si="0"/>
        <v>75.0666666666667</v>
      </c>
      <c r="I24" s="29"/>
      <c r="J24" s="29">
        <f t="shared" si="1"/>
        <v>75.0666666666667</v>
      </c>
      <c r="K24" s="50" t="s">
        <v>38</v>
      </c>
    </row>
    <row r="25" ht="20.1" customHeight="1" spans="1:11">
      <c r="A25" s="35" t="s">
        <v>895</v>
      </c>
      <c r="B25" s="36" t="s">
        <v>908</v>
      </c>
      <c r="C25" s="36" t="s">
        <v>909</v>
      </c>
      <c r="D25" s="36" t="s">
        <v>16</v>
      </c>
      <c r="E25" s="37" t="s">
        <v>186</v>
      </c>
      <c r="F25" s="37" t="s">
        <v>591</v>
      </c>
      <c r="G25" s="37" t="s">
        <v>47</v>
      </c>
      <c r="H25" s="38">
        <f t="shared" si="0"/>
        <v>70.6</v>
      </c>
      <c r="I25" s="52"/>
      <c r="J25" s="29">
        <f t="shared" si="1"/>
        <v>70.6</v>
      </c>
      <c r="K25" s="50" t="s">
        <v>43</v>
      </c>
    </row>
    <row r="26" ht="20.1" customHeight="1" spans="1:11">
      <c r="A26" s="35" t="s">
        <v>895</v>
      </c>
      <c r="B26" s="36" t="s">
        <v>910</v>
      </c>
      <c r="C26" s="36" t="s">
        <v>911</v>
      </c>
      <c r="D26" s="36" t="s">
        <v>16</v>
      </c>
      <c r="E26" s="37" t="s">
        <v>313</v>
      </c>
      <c r="F26" s="37" t="s">
        <v>459</v>
      </c>
      <c r="G26" s="37" t="s">
        <v>475</v>
      </c>
      <c r="H26" s="38">
        <f t="shared" si="0"/>
        <v>68.9333333333333</v>
      </c>
      <c r="I26" s="52"/>
      <c r="J26" s="29">
        <f t="shared" si="1"/>
        <v>68.9333333333333</v>
      </c>
      <c r="K26" s="50" t="s">
        <v>48</v>
      </c>
    </row>
    <row r="27" ht="20.1" customHeight="1" spans="1:11">
      <c r="A27" s="35" t="s">
        <v>895</v>
      </c>
      <c r="B27" s="36" t="s">
        <v>912</v>
      </c>
      <c r="C27" s="36" t="s">
        <v>913</v>
      </c>
      <c r="D27" s="36" t="s">
        <v>612</v>
      </c>
      <c r="E27" s="37" t="s">
        <v>119</v>
      </c>
      <c r="F27" s="37" t="s">
        <v>95</v>
      </c>
      <c r="G27" s="37" t="s">
        <v>120</v>
      </c>
      <c r="H27" s="38">
        <f t="shared" si="0"/>
        <v>66</v>
      </c>
      <c r="I27" s="52"/>
      <c r="J27" s="29">
        <f t="shared" si="1"/>
        <v>66</v>
      </c>
      <c r="K27" s="50" t="s">
        <v>54</v>
      </c>
    </row>
    <row r="28" ht="20.1" customHeight="1" spans="1:11">
      <c r="A28" s="35" t="s">
        <v>895</v>
      </c>
      <c r="B28" s="36" t="s">
        <v>914</v>
      </c>
      <c r="C28" s="36" t="s">
        <v>915</v>
      </c>
      <c r="D28" s="36" t="s">
        <v>16</v>
      </c>
      <c r="E28" s="37" t="s">
        <v>199</v>
      </c>
      <c r="F28" s="37" t="s">
        <v>87</v>
      </c>
      <c r="G28" s="37" t="s">
        <v>82</v>
      </c>
      <c r="H28" s="38">
        <f t="shared" si="0"/>
        <v>65.3333333333333</v>
      </c>
      <c r="I28" s="52"/>
      <c r="J28" s="29">
        <f t="shared" si="1"/>
        <v>65.3333333333333</v>
      </c>
      <c r="K28" s="50" t="s">
        <v>59</v>
      </c>
    </row>
    <row r="29" ht="20.1" customHeight="1" spans="1:11">
      <c r="A29" s="39" t="s">
        <v>916</v>
      </c>
      <c r="B29" s="40" t="s">
        <v>917</v>
      </c>
      <c r="C29" s="40" t="s">
        <v>918</v>
      </c>
      <c r="D29" s="40" t="s">
        <v>16</v>
      </c>
      <c r="E29" s="41" t="s">
        <v>19</v>
      </c>
      <c r="F29" s="41" t="s">
        <v>668</v>
      </c>
      <c r="G29" s="41" t="s">
        <v>919</v>
      </c>
      <c r="H29" s="20">
        <f t="shared" si="0"/>
        <v>78.6</v>
      </c>
      <c r="I29" s="20"/>
      <c r="J29" s="20">
        <f t="shared" si="1"/>
        <v>78.6</v>
      </c>
      <c r="K29" s="53" t="s">
        <v>20</v>
      </c>
    </row>
    <row r="30" ht="20.1" customHeight="1" spans="1:11">
      <c r="A30" s="39" t="s">
        <v>916</v>
      </c>
      <c r="B30" s="40" t="s">
        <v>920</v>
      </c>
      <c r="C30" s="40" t="s">
        <v>921</v>
      </c>
      <c r="D30" s="40" t="s">
        <v>16</v>
      </c>
      <c r="E30" s="41" t="s">
        <v>401</v>
      </c>
      <c r="F30" s="41" t="s">
        <v>18</v>
      </c>
      <c r="G30" s="41" t="s">
        <v>361</v>
      </c>
      <c r="H30" s="20">
        <f t="shared" si="0"/>
        <v>76.9333333333333</v>
      </c>
      <c r="I30" s="20"/>
      <c r="J30" s="20">
        <f t="shared" si="1"/>
        <v>76.9333333333333</v>
      </c>
      <c r="K30" s="53" t="s">
        <v>26</v>
      </c>
    </row>
    <row r="31" ht="20.1" customHeight="1" spans="1:11">
      <c r="A31" s="39" t="s">
        <v>916</v>
      </c>
      <c r="B31" s="40" t="s">
        <v>922</v>
      </c>
      <c r="C31" s="40" t="s">
        <v>923</v>
      </c>
      <c r="D31" s="40" t="s">
        <v>612</v>
      </c>
      <c r="E31" s="41" t="s">
        <v>57</v>
      </c>
      <c r="F31" s="41" t="s">
        <v>52</v>
      </c>
      <c r="G31" s="41" t="s">
        <v>924</v>
      </c>
      <c r="H31" s="20">
        <f t="shared" si="0"/>
        <v>66.8666666666667</v>
      </c>
      <c r="I31" s="20"/>
      <c r="J31" s="20">
        <f t="shared" si="1"/>
        <v>66.8666666666667</v>
      </c>
      <c r="K31" s="53" t="s">
        <v>32</v>
      </c>
    </row>
    <row r="32" ht="20.1" customHeight="1" spans="1:11">
      <c r="A32" s="39" t="s">
        <v>916</v>
      </c>
      <c r="B32" s="40" t="s">
        <v>925</v>
      </c>
      <c r="C32" s="40" t="s">
        <v>926</v>
      </c>
      <c r="D32" s="40" t="s">
        <v>16</v>
      </c>
      <c r="E32" s="41" t="s">
        <v>649</v>
      </c>
      <c r="F32" s="41" t="s">
        <v>94</v>
      </c>
      <c r="G32" s="41" t="s">
        <v>516</v>
      </c>
      <c r="H32" s="20">
        <f t="shared" si="0"/>
        <v>65.2</v>
      </c>
      <c r="I32" s="20"/>
      <c r="J32" s="20">
        <f t="shared" si="1"/>
        <v>65.2</v>
      </c>
      <c r="K32" s="53" t="s">
        <v>38</v>
      </c>
    </row>
    <row r="33" ht="20.1" customHeight="1" spans="1:11">
      <c r="A33" s="39" t="s">
        <v>916</v>
      </c>
      <c r="B33" s="40" t="s">
        <v>927</v>
      </c>
      <c r="C33" s="40" t="s">
        <v>928</v>
      </c>
      <c r="D33" s="40" t="s">
        <v>16</v>
      </c>
      <c r="E33" s="41" t="s">
        <v>88</v>
      </c>
      <c r="F33" s="41" t="s">
        <v>94</v>
      </c>
      <c r="G33" s="41" t="s">
        <v>542</v>
      </c>
      <c r="H33" s="20">
        <f t="shared" si="0"/>
        <v>64.5333333333333</v>
      </c>
      <c r="I33" s="20"/>
      <c r="J33" s="20">
        <f t="shared" si="1"/>
        <v>64.5333333333333</v>
      </c>
      <c r="K33" s="53" t="s">
        <v>43</v>
      </c>
    </row>
    <row r="34" ht="20.1" customHeight="1" spans="1:11">
      <c r="A34" s="39" t="s">
        <v>916</v>
      </c>
      <c r="B34" s="40" t="s">
        <v>929</v>
      </c>
      <c r="C34" s="40" t="s">
        <v>930</v>
      </c>
      <c r="D34" s="40" t="s">
        <v>16</v>
      </c>
      <c r="E34" s="41" t="s">
        <v>459</v>
      </c>
      <c r="F34" s="41" t="s">
        <v>181</v>
      </c>
      <c r="G34" s="41" t="s">
        <v>931</v>
      </c>
      <c r="H34" s="20">
        <f t="shared" si="0"/>
        <v>64.1333333333333</v>
      </c>
      <c r="I34" s="20"/>
      <c r="J34" s="20">
        <f t="shared" si="1"/>
        <v>64.1333333333333</v>
      </c>
      <c r="K34" s="53" t="s">
        <v>48</v>
      </c>
    </row>
    <row r="35" ht="20.1" customHeight="1" spans="1:11">
      <c r="A35" s="42" t="s">
        <v>932</v>
      </c>
      <c r="B35" s="43" t="s">
        <v>933</v>
      </c>
      <c r="C35" s="43" t="s">
        <v>934</v>
      </c>
      <c r="D35" s="43" t="s">
        <v>16</v>
      </c>
      <c r="E35" s="44" t="s">
        <v>19</v>
      </c>
      <c r="F35" s="44" t="s">
        <v>738</v>
      </c>
      <c r="G35" s="44" t="s">
        <v>935</v>
      </c>
      <c r="H35" s="20">
        <f t="shared" si="0"/>
        <v>81.6</v>
      </c>
      <c r="I35" s="20"/>
      <c r="J35" s="20">
        <f t="shared" si="1"/>
        <v>81.6</v>
      </c>
      <c r="K35" s="54" t="s">
        <v>20</v>
      </c>
    </row>
    <row r="36" ht="20.1" customHeight="1" spans="1:11">
      <c r="A36" s="42" t="s">
        <v>932</v>
      </c>
      <c r="B36" s="43" t="s">
        <v>936</v>
      </c>
      <c r="C36" s="43" t="s">
        <v>937</v>
      </c>
      <c r="D36" s="43" t="s">
        <v>16</v>
      </c>
      <c r="E36" s="44" t="s">
        <v>343</v>
      </c>
      <c r="F36" s="44" t="s">
        <v>46</v>
      </c>
      <c r="G36" s="44" t="s">
        <v>51</v>
      </c>
      <c r="H36" s="20">
        <f t="shared" si="0"/>
        <v>74.6666666666667</v>
      </c>
      <c r="I36" s="22">
        <v>2</v>
      </c>
      <c r="J36" s="20">
        <f t="shared" si="1"/>
        <v>76.6666666666667</v>
      </c>
      <c r="K36" s="54" t="s">
        <v>26</v>
      </c>
    </row>
    <row r="37" ht="20.1" customHeight="1" spans="1:11">
      <c r="A37" s="42" t="s">
        <v>932</v>
      </c>
      <c r="B37" s="43" t="s">
        <v>938</v>
      </c>
      <c r="C37" s="43" t="s">
        <v>939</v>
      </c>
      <c r="D37" s="43" t="s">
        <v>16</v>
      </c>
      <c r="E37" s="44" t="s">
        <v>125</v>
      </c>
      <c r="F37" s="44" t="s">
        <v>35</v>
      </c>
      <c r="G37" s="44" t="s">
        <v>415</v>
      </c>
      <c r="H37" s="20">
        <f t="shared" si="0"/>
        <v>70.4</v>
      </c>
      <c r="I37" s="20"/>
      <c r="J37" s="20">
        <f t="shared" si="1"/>
        <v>70.4</v>
      </c>
      <c r="K37" s="54" t="s">
        <v>32</v>
      </c>
    </row>
    <row r="38" ht="20.1" customHeight="1" spans="1:11">
      <c r="A38" s="42" t="s">
        <v>932</v>
      </c>
      <c r="B38" s="43" t="s">
        <v>940</v>
      </c>
      <c r="C38" s="43" t="s">
        <v>941</v>
      </c>
      <c r="D38" s="43" t="s">
        <v>16</v>
      </c>
      <c r="E38" s="44" t="s">
        <v>17</v>
      </c>
      <c r="F38" s="44" t="s">
        <v>152</v>
      </c>
      <c r="G38" s="44" t="s">
        <v>445</v>
      </c>
      <c r="H38" s="20">
        <f t="shared" si="0"/>
        <v>70.2</v>
      </c>
      <c r="I38" s="20"/>
      <c r="J38" s="20">
        <f t="shared" si="1"/>
        <v>70.2</v>
      </c>
      <c r="K38" s="54" t="s">
        <v>38</v>
      </c>
    </row>
    <row r="39" ht="20.1" customHeight="1" spans="1:11">
      <c r="A39" s="42" t="s">
        <v>932</v>
      </c>
      <c r="B39" s="43" t="s">
        <v>942</v>
      </c>
      <c r="C39" s="43" t="s">
        <v>943</v>
      </c>
      <c r="D39" s="43" t="s">
        <v>16</v>
      </c>
      <c r="E39" s="44" t="s">
        <v>118</v>
      </c>
      <c r="F39" s="44" t="s">
        <v>143</v>
      </c>
      <c r="G39" s="44" t="s">
        <v>944</v>
      </c>
      <c r="H39" s="20">
        <f t="shared" si="0"/>
        <v>64.4</v>
      </c>
      <c r="I39" s="20"/>
      <c r="J39" s="20">
        <f t="shared" si="1"/>
        <v>64.4</v>
      </c>
      <c r="K39" s="54" t="s">
        <v>43</v>
      </c>
    </row>
    <row r="40" ht="20.1" customHeight="1" spans="1:11">
      <c r="A40" s="42" t="s">
        <v>932</v>
      </c>
      <c r="B40" s="43" t="s">
        <v>945</v>
      </c>
      <c r="C40" s="43" t="s">
        <v>755</v>
      </c>
      <c r="D40" s="43" t="s">
        <v>16</v>
      </c>
      <c r="E40" s="44" t="s">
        <v>106</v>
      </c>
      <c r="F40" s="44" t="s">
        <v>175</v>
      </c>
      <c r="G40" s="44" t="s">
        <v>946</v>
      </c>
      <c r="H40" s="20">
        <f t="shared" si="0"/>
        <v>63.2</v>
      </c>
      <c r="I40" s="20"/>
      <c r="J40" s="20">
        <f t="shared" si="1"/>
        <v>63.2</v>
      </c>
      <c r="K40" s="54" t="s">
        <v>48</v>
      </c>
    </row>
    <row r="41" ht="20.1" customHeight="1" spans="1:11">
      <c r="A41" s="42" t="s">
        <v>932</v>
      </c>
      <c r="B41" s="43" t="s">
        <v>947</v>
      </c>
      <c r="C41" s="43" t="s">
        <v>948</v>
      </c>
      <c r="D41" s="43" t="s">
        <v>16</v>
      </c>
      <c r="E41" s="44" t="s">
        <v>176</v>
      </c>
      <c r="F41" s="44" t="s">
        <v>175</v>
      </c>
      <c r="G41" s="44" t="s">
        <v>949</v>
      </c>
      <c r="H41" s="20">
        <f t="shared" si="0"/>
        <v>61.8666666666667</v>
      </c>
      <c r="I41" s="20"/>
      <c r="J41" s="20">
        <f t="shared" si="1"/>
        <v>61.8666666666667</v>
      </c>
      <c r="K41" s="54" t="s">
        <v>54</v>
      </c>
    </row>
    <row r="42" ht="20.1" customHeight="1" spans="1:11">
      <c r="A42" s="42" t="s">
        <v>932</v>
      </c>
      <c r="B42" s="43" t="s">
        <v>950</v>
      </c>
      <c r="C42" s="43" t="s">
        <v>951</v>
      </c>
      <c r="D42" s="43" t="s">
        <v>16</v>
      </c>
      <c r="E42" s="44" t="s">
        <v>41</v>
      </c>
      <c r="F42" s="44" t="s">
        <v>952</v>
      </c>
      <c r="G42" s="44" t="s">
        <v>953</v>
      </c>
      <c r="H42" s="20">
        <f t="shared" si="0"/>
        <v>61.4666666666667</v>
      </c>
      <c r="I42" s="20"/>
      <c r="J42" s="20">
        <f t="shared" si="1"/>
        <v>61.4666666666667</v>
      </c>
      <c r="K42" s="54" t="s">
        <v>59</v>
      </c>
    </row>
    <row r="43" ht="20.1" customHeight="1" spans="1:11">
      <c r="A43" s="42" t="s">
        <v>932</v>
      </c>
      <c r="B43" s="43" t="s">
        <v>954</v>
      </c>
      <c r="C43" s="43" t="s">
        <v>955</v>
      </c>
      <c r="D43" s="43" t="s">
        <v>16</v>
      </c>
      <c r="E43" s="44" t="s">
        <v>162</v>
      </c>
      <c r="F43" s="44" t="s">
        <v>199</v>
      </c>
      <c r="G43" s="44" t="s">
        <v>956</v>
      </c>
      <c r="H43" s="20">
        <f t="shared" si="0"/>
        <v>58.5333333333333</v>
      </c>
      <c r="I43" s="20"/>
      <c r="J43" s="20">
        <f t="shared" si="1"/>
        <v>58.5333333333333</v>
      </c>
      <c r="K43" s="54" t="s">
        <v>64</v>
      </c>
    </row>
    <row r="44" ht="20.1" customHeight="1" spans="1:11">
      <c r="A44" s="42" t="s">
        <v>932</v>
      </c>
      <c r="B44" s="43" t="s">
        <v>957</v>
      </c>
      <c r="C44" s="43" t="s">
        <v>958</v>
      </c>
      <c r="D44" s="43" t="s">
        <v>16</v>
      </c>
      <c r="E44" s="44" t="s">
        <v>82</v>
      </c>
      <c r="F44" s="44" t="s">
        <v>871</v>
      </c>
      <c r="G44" s="44" t="s">
        <v>959</v>
      </c>
      <c r="H44" s="20">
        <f t="shared" si="0"/>
        <v>57.7333333333333</v>
      </c>
      <c r="I44" s="20"/>
      <c r="J44" s="20">
        <f t="shared" si="1"/>
        <v>57.7333333333333</v>
      </c>
      <c r="K44" s="54" t="s">
        <v>70</v>
      </c>
    </row>
    <row r="45" ht="20.1" customHeight="1" spans="1:11">
      <c r="A45" s="42" t="s">
        <v>932</v>
      </c>
      <c r="B45" s="43" t="s">
        <v>960</v>
      </c>
      <c r="C45" s="43" t="s">
        <v>961</v>
      </c>
      <c r="D45" s="43" t="s">
        <v>612</v>
      </c>
      <c r="E45" s="44" t="s">
        <v>962</v>
      </c>
      <c r="F45" s="44" t="s">
        <v>418</v>
      </c>
      <c r="G45" s="44" t="s">
        <v>963</v>
      </c>
      <c r="H45" s="20">
        <f t="shared" si="0"/>
        <v>42.8</v>
      </c>
      <c r="I45" s="20"/>
      <c r="J45" s="20">
        <f t="shared" si="1"/>
        <v>42.8</v>
      </c>
      <c r="K45" s="54" t="s">
        <v>76</v>
      </c>
    </row>
    <row r="46" ht="20.1" customHeight="1" spans="1:11">
      <c r="A46" s="42" t="s">
        <v>964</v>
      </c>
      <c r="B46" s="45" t="s">
        <v>965</v>
      </c>
      <c r="C46" s="45" t="s">
        <v>966</v>
      </c>
      <c r="D46" s="45" t="s">
        <v>16</v>
      </c>
      <c r="E46" s="46" t="s">
        <v>52</v>
      </c>
      <c r="F46" s="46" t="s">
        <v>30</v>
      </c>
      <c r="G46" s="46" t="s">
        <v>479</v>
      </c>
      <c r="H46" s="20">
        <f t="shared" si="0"/>
        <v>68.8666666666667</v>
      </c>
      <c r="I46" s="20"/>
      <c r="J46" s="20">
        <f t="shared" si="1"/>
        <v>68.8666666666667</v>
      </c>
      <c r="K46" s="54" t="s">
        <v>20</v>
      </c>
    </row>
    <row r="47" ht="20.1" customHeight="1" spans="1:11">
      <c r="A47" s="42" t="s">
        <v>964</v>
      </c>
      <c r="B47" s="45" t="s">
        <v>967</v>
      </c>
      <c r="C47" s="45" t="s">
        <v>968</v>
      </c>
      <c r="D47" s="45" t="s">
        <v>16</v>
      </c>
      <c r="E47" s="46" t="s">
        <v>46</v>
      </c>
      <c r="F47" s="46" t="s">
        <v>143</v>
      </c>
      <c r="G47" s="46" t="s">
        <v>969</v>
      </c>
      <c r="H47" s="20">
        <f t="shared" si="0"/>
        <v>65.6</v>
      </c>
      <c r="I47" s="20"/>
      <c r="J47" s="20">
        <f t="shared" si="1"/>
        <v>65.6</v>
      </c>
      <c r="K47" s="54">
        <v>2</v>
      </c>
    </row>
    <row r="48" ht="20.1" customHeight="1" spans="1:11">
      <c r="A48" s="42" t="s">
        <v>964</v>
      </c>
      <c r="B48" s="45" t="s">
        <v>970</v>
      </c>
      <c r="C48" s="45" t="s">
        <v>971</v>
      </c>
      <c r="D48" s="45" t="s">
        <v>16</v>
      </c>
      <c r="E48" s="46" t="s">
        <v>74</v>
      </c>
      <c r="F48" s="46" t="s">
        <v>405</v>
      </c>
      <c r="G48" s="46" t="s">
        <v>809</v>
      </c>
      <c r="H48" s="20">
        <f t="shared" si="0"/>
        <v>63.8666666666667</v>
      </c>
      <c r="I48" s="20"/>
      <c r="J48" s="20">
        <f t="shared" si="1"/>
        <v>63.8666666666667</v>
      </c>
      <c r="K48" s="54" t="s">
        <v>32</v>
      </c>
    </row>
    <row r="49" ht="20.1" customHeight="1" spans="1:11">
      <c r="A49" s="42" t="s">
        <v>964</v>
      </c>
      <c r="B49" s="45" t="s">
        <v>972</v>
      </c>
      <c r="C49" s="45" t="s">
        <v>973</v>
      </c>
      <c r="D49" s="45" t="s">
        <v>16</v>
      </c>
      <c r="E49" s="46" t="s">
        <v>18</v>
      </c>
      <c r="F49" s="46" t="s">
        <v>250</v>
      </c>
      <c r="G49" s="46" t="s">
        <v>186</v>
      </c>
      <c r="H49" s="20">
        <f t="shared" si="0"/>
        <v>60</v>
      </c>
      <c r="I49" s="20"/>
      <c r="J49" s="20">
        <f t="shared" si="1"/>
        <v>60</v>
      </c>
      <c r="K49" s="54" t="s">
        <v>38</v>
      </c>
    </row>
    <row r="50" ht="20.1" customHeight="1" spans="1:11">
      <c r="A50" s="42" t="s">
        <v>964</v>
      </c>
      <c r="B50" s="45" t="s">
        <v>974</v>
      </c>
      <c r="C50" s="45" t="s">
        <v>975</v>
      </c>
      <c r="D50" s="45" t="s">
        <v>16</v>
      </c>
      <c r="E50" s="46" t="s">
        <v>263</v>
      </c>
      <c r="F50" s="46" t="s">
        <v>267</v>
      </c>
      <c r="G50" s="46" t="s">
        <v>976</v>
      </c>
      <c r="H50" s="20">
        <f t="shared" si="0"/>
        <v>49.8</v>
      </c>
      <c r="I50" s="20"/>
      <c r="J50" s="20">
        <f t="shared" si="1"/>
        <v>49.8</v>
      </c>
      <c r="K50" s="54" t="s">
        <v>43</v>
      </c>
    </row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K211"/>
  <sheetViews>
    <sheetView workbookViewId="0">
      <selection activeCell="O11" sqref="O11"/>
    </sheetView>
  </sheetViews>
  <sheetFormatPr defaultColWidth="9" defaultRowHeight="12.75"/>
  <cols>
    <col min="1" max="1" width="16" style="10" customWidth="1"/>
    <col min="2" max="2" width="11.75" style="10" customWidth="1"/>
    <col min="3" max="3" width="6.75" style="10" customWidth="1"/>
    <col min="4" max="4" width="3.625" style="10" customWidth="1"/>
    <col min="5" max="5" width="6.25" style="10" customWidth="1"/>
    <col min="6" max="6" width="5.375" style="10" customWidth="1"/>
    <col min="7" max="7" width="8.375" style="10" customWidth="1"/>
    <col min="8" max="8" width="7" style="10" customWidth="1"/>
    <col min="9" max="9" width="4.5" style="10" customWidth="1"/>
    <col min="10" max="10" width="6.625" style="10" customWidth="1"/>
    <col min="11" max="11" width="4.375" style="10" customWidth="1"/>
    <col min="12" max="16384" width="9" style="10"/>
  </cols>
  <sheetData>
    <row r="1" ht="31" customHeight="1" spans="1:11">
      <c r="A1" s="11" t="s">
        <v>977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9.1" customHeight="1" spans="1:11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978</v>
      </c>
      <c r="H2" s="12" t="s">
        <v>9</v>
      </c>
      <c r="I2" s="19" t="s">
        <v>849</v>
      </c>
      <c r="J2" s="19" t="s">
        <v>11</v>
      </c>
      <c r="K2" s="12" t="s">
        <v>12</v>
      </c>
    </row>
    <row r="3" ht="20.1" customHeight="1" spans="1:11">
      <c r="A3" s="13" t="s">
        <v>979</v>
      </c>
      <c r="B3" s="14" t="s">
        <v>980</v>
      </c>
      <c r="C3" s="14" t="s">
        <v>981</v>
      </c>
      <c r="D3" s="14" t="s">
        <v>16</v>
      </c>
      <c r="E3" s="15" t="s">
        <v>46</v>
      </c>
      <c r="F3" s="15" t="s">
        <v>74</v>
      </c>
      <c r="G3" s="15" t="s">
        <v>700</v>
      </c>
      <c r="H3" s="16">
        <f>G3/1.5</f>
        <v>66.4</v>
      </c>
      <c r="I3" s="20"/>
      <c r="J3" s="20">
        <f>H3+I3</f>
        <v>66.4</v>
      </c>
      <c r="K3" s="21" t="s">
        <v>20</v>
      </c>
    </row>
    <row r="4" ht="20.1" customHeight="1" spans="1:11">
      <c r="A4" s="13" t="s">
        <v>979</v>
      </c>
      <c r="B4" s="14" t="s">
        <v>982</v>
      </c>
      <c r="C4" s="14" t="s">
        <v>983</v>
      </c>
      <c r="D4" s="14" t="s">
        <v>16</v>
      </c>
      <c r="E4" s="15" t="s">
        <v>104</v>
      </c>
      <c r="F4" s="15" t="s">
        <v>291</v>
      </c>
      <c r="G4" s="15" t="s">
        <v>984</v>
      </c>
      <c r="H4" s="16">
        <f>G4/1.5</f>
        <v>55.4</v>
      </c>
      <c r="I4" s="22">
        <v>2</v>
      </c>
      <c r="J4" s="20">
        <f>H4+I4</f>
        <v>57.4</v>
      </c>
      <c r="K4" s="21" t="s">
        <v>26</v>
      </c>
    </row>
    <row r="5" ht="20.1" customHeight="1" spans="1:11">
      <c r="A5" s="13" t="s">
        <v>979</v>
      </c>
      <c r="B5" s="14" t="s">
        <v>985</v>
      </c>
      <c r="C5" s="14" t="s">
        <v>986</v>
      </c>
      <c r="D5" s="14" t="s">
        <v>16</v>
      </c>
      <c r="E5" s="15" t="s">
        <v>255</v>
      </c>
      <c r="F5" s="15" t="s">
        <v>324</v>
      </c>
      <c r="G5" s="15" t="s">
        <v>987</v>
      </c>
      <c r="H5" s="16">
        <f>G5/1.5</f>
        <v>50.4</v>
      </c>
      <c r="I5" s="20"/>
      <c r="J5" s="20">
        <f>H5+I5</f>
        <v>50.4</v>
      </c>
      <c r="K5" s="21" t="s">
        <v>32</v>
      </c>
    </row>
    <row r="6" ht="20.1" customHeight="1" spans="1:11">
      <c r="A6" s="13" t="s">
        <v>988</v>
      </c>
      <c r="B6" s="17" t="s">
        <v>989</v>
      </c>
      <c r="C6" s="17" t="s">
        <v>990</v>
      </c>
      <c r="D6" s="17" t="s">
        <v>16</v>
      </c>
      <c r="E6" s="18" t="s">
        <v>344</v>
      </c>
      <c r="F6" s="18" t="s">
        <v>779</v>
      </c>
      <c r="G6" s="18" t="s">
        <v>135</v>
      </c>
      <c r="H6" s="16">
        <f>G6/1.5</f>
        <v>65.4666666666667</v>
      </c>
      <c r="I6" s="20"/>
      <c r="J6" s="20">
        <f>H6+I6</f>
        <v>65.4666666666667</v>
      </c>
      <c r="K6" s="21" t="s">
        <v>20</v>
      </c>
    </row>
    <row r="7" ht="20.1" customHeight="1" spans="1:11">
      <c r="A7" s="13" t="s">
        <v>988</v>
      </c>
      <c r="B7" s="17" t="s">
        <v>991</v>
      </c>
      <c r="C7" s="17" t="s">
        <v>992</v>
      </c>
      <c r="D7" s="17" t="s">
        <v>16</v>
      </c>
      <c r="E7" s="18" t="s">
        <v>348</v>
      </c>
      <c r="F7" s="18" t="s">
        <v>324</v>
      </c>
      <c r="G7" s="18" t="s">
        <v>993</v>
      </c>
      <c r="H7" s="16">
        <f>G7/1.5</f>
        <v>60.4</v>
      </c>
      <c r="I7" s="20"/>
      <c r="J7" s="20">
        <f>H7+I7</f>
        <v>60.4</v>
      </c>
      <c r="K7" s="21" t="s">
        <v>26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</sheetData>
  <mergeCells count="1">
    <mergeCell ref="A1:K1"/>
  </mergeCells>
  <pageMargins left="0.75" right="0.75" top="1" bottom="1" header="0.5" footer="0.5"/>
  <pageSetup paperSize="9" fitToWidth="0" fitToHeight="0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210"/>
  <sheetViews>
    <sheetView workbookViewId="0">
      <selection activeCell="L10" sqref="L10"/>
    </sheetView>
  </sheetViews>
  <sheetFormatPr defaultColWidth="9" defaultRowHeight="12.75"/>
  <cols>
    <col min="1" max="1" width="14.25" style="1" customWidth="1"/>
    <col min="2" max="2" width="11.625" style="1" customWidth="1"/>
    <col min="3" max="3" width="7.25" style="1" customWidth="1"/>
    <col min="4" max="4" width="5.875" style="1" customWidth="1"/>
    <col min="5" max="5" width="7.875" style="1" customWidth="1"/>
    <col min="6" max="6" width="8" style="1" customWidth="1"/>
    <col min="7" max="7" width="9.125" style="1" customWidth="1"/>
    <col min="8" max="8" width="7.125" style="1" customWidth="1"/>
    <col min="9" max="9" width="9.625" style="1" customWidth="1"/>
    <col min="10" max="16384" width="9" style="1"/>
  </cols>
  <sheetData>
    <row r="1" ht="33" customHeight="1" spans="1:9">
      <c r="A1" s="2" t="s">
        <v>994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848</v>
      </c>
      <c r="H2" s="3" t="s">
        <v>9</v>
      </c>
      <c r="I2" s="3" t="s">
        <v>12</v>
      </c>
    </row>
    <row r="3" ht="20.1" customHeight="1" spans="1:9">
      <c r="A3" s="4" t="s">
        <v>995</v>
      </c>
      <c r="B3" s="5" t="s">
        <v>996</v>
      </c>
      <c r="C3" s="5" t="s">
        <v>997</v>
      </c>
      <c r="D3" s="5" t="s">
        <v>16</v>
      </c>
      <c r="E3" s="6" t="s">
        <v>401</v>
      </c>
      <c r="F3" s="7" t="s">
        <v>962</v>
      </c>
      <c r="G3" s="6" t="s">
        <v>401</v>
      </c>
      <c r="H3" s="8">
        <f>G3/1.5</f>
        <v>81.3333333333333</v>
      </c>
      <c r="I3" s="9">
        <v>1</v>
      </c>
    </row>
    <row r="4" ht="20.1" customHeight="1" spans="1:9">
      <c r="A4" s="4" t="s">
        <v>995</v>
      </c>
      <c r="B4" s="5" t="s">
        <v>998</v>
      </c>
      <c r="C4" s="5" t="s">
        <v>999</v>
      </c>
      <c r="D4" s="5" t="s">
        <v>16</v>
      </c>
      <c r="E4" s="6" t="s">
        <v>204</v>
      </c>
      <c r="F4" s="7" t="s">
        <v>962</v>
      </c>
      <c r="G4" s="6" t="s">
        <v>204</v>
      </c>
      <c r="H4" s="8">
        <f>G4/1.5</f>
        <v>58.3333333333333</v>
      </c>
      <c r="I4" s="9">
        <v>2</v>
      </c>
    </row>
    <row r="5" ht="20.1" customHeight="1"/>
    <row r="6" ht="20.1" customHeight="1"/>
    <row r="7" ht="20.1" customHeight="1"/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</sheetData>
  <mergeCells count="1">
    <mergeCell ref="A1:I1"/>
  </mergeCells>
  <pageMargins left="0.75" right="0.75" top="1" bottom="1" header="0.5" footer="0.5"/>
  <pageSetup paperSize="9" fitToWidth="0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幼儿教育面试名单</vt:lpstr>
      <vt:lpstr>小学学段面试名单</vt:lpstr>
      <vt:lpstr>高中学段面试名单</vt:lpstr>
      <vt:lpstr>特殊教育</vt:lpstr>
      <vt:lpstr>专门岗位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2019-05-13T05:17:00Z</cp:lastPrinted>
  <dcterms:modified xsi:type="dcterms:W3CDTF">2019-05-16T03:54:38Z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