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4" i="1"/>
  <c r="J14"/>
  <c r="L13"/>
  <c r="K13"/>
  <c r="J13"/>
  <c r="L12"/>
  <c r="K12"/>
  <c r="J12"/>
  <c r="L11"/>
  <c r="K11"/>
  <c r="J11"/>
  <c r="L10"/>
  <c r="K10"/>
  <c r="J10"/>
  <c r="L9"/>
  <c r="K9"/>
  <c r="J9"/>
  <c r="L8"/>
  <c r="K8"/>
  <c r="J8"/>
  <c r="L7"/>
  <c r="K7"/>
  <c r="J7"/>
  <c r="L6"/>
  <c r="K6"/>
  <c r="J6"/>
  <c r="L5"/>
  <c r="K5"/>
  <c r="J5"/>
  <c r="L4"/>
  <c r="K4"/>
  <c r="J4"/>
  <c r="L3"/>
  <c r="K3"/>
  <c r="J3"/>
</calcChain>
</file>

<file path=xl/sharedStrings.xml><?xml version="1.0" encoding="utf-8"?>
<sst xmlns="http://schemas.openxmlformats.org/spreadsheetml/2006/main" count="26" uniqueCount="26">
  <si>
    <t>序号</t>
  </si>
  <si>
    <t>姓名</t>
  </si>
  <si>
    <t>考官1</t>
  </si>
  <si>
    <t>考官2</t>
  </si>
  <si>
    <t>考官3</t>
  </si>
  <si>
    <t>考官4</t>
  </si>
  <si>
    <t>考官5</t>
  </si>
  <si>
    <t>考官6</t>
  </si>
  <si>
    <t>考官7</t>
  </si>
  <si>
    <t>去掉一个最高分</t>
  </si>
  <si>
    <t>去掉一个最低分</t>
  </si>
  <si>
    <t>平均分（保留两位小数）</t>
  </si>
  <si>
    <t>宋祖平</t>
  </si>
  <si>
    <t>许绍军</t>
  </si>
  <si>
    <t>宋典烽</t>
  </si>
  <si>
    <t>甘代栋</t>
  </si>
  <si>
    <t>邱明贵</t>
  </si>
  <si>
    <t>郑承立</t>
  </si>
  <si>
    <t>黄植福</t>
  </si>
  <si>
    <t>魏荣伟</t>
  </si>
  <si>
    <t>马锋</t>
  </si>
  <si>
    <t>李建忠</t>
  </si>
  <si>
    <t>张吉全</t>
    <phoneticPr fontId="2" type="noConversion"/>
  </si>
  <si>
    <t>面试成绩汇总表</t>
    <phoneticPr fontId="2" type="noConversion"/>
  </si>
  <si>
    <t>宋妙林</t>
    <phoneticPr fontId="2" type="noConversion"/>
  </si>
  <si>
    <t>缺考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</si>
</sst>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topLeftCell="A4" workbookViewId="0">
      <selection activeCell="L14" sqref="L14"/>
    </sheetView>
  </sheetViews>
  <sheetFormatPr defaultColWidth="9" defaultRowHeight="13.5"/>
  <cols>
    <col min="1" max="1" width="5.875" customWidth="1"/>
    <col min="3" max="3" width="7.125" customWidth="1"/>
    <col min="4" max="4" width="7" customWidth="1"/>
    <col min="5" max="5" width="7.75" customWidth="1"/>
    <col min="6" max="7" width="7" customWidth="1"/>
    <col min="8" max="8" width="6.75" customWidth="1"/>
    <col min="9" max="9" width="8" customWidth="1"/>
    <col min="10" max="10" width="6.625" customWidth="1"/>
    <col min="11" max="11" width="7.25" customWidth="1"/>
  </cols>
  <sheetData>
    <row r="1" spans="1:12" ht="34.5" customHeight="1">
      <c r="A1" s="4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83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39.950000000000003" customHeight="1">
      <c r="A3" s="1">
        <v>1</v>
      </c>
      <c r="B3" s="2" t="s">
        <v>12</v>
      </c>
      <c r="C3" s="2">
        <v>79</v>
      </c>
      <c r="D3" s="2">
        <v>85</v>
      </c>
      <c r="E3" s="2">
        <v>81</v>
      </c>
      <c r="F3" s="2">
        <v>84</v>
      </c>
      <c r="G3" s="2">
        <v>80</v>
      </c>
      <c r="H3" s="2">
        <v>79</v>
      </c>
      <c r="I3" s="2">
        <v>79</v>
      </c>
      <c r="J3" s="1">
        <f>IF(MAX(C3:I3)=0,"",MAX(C3:I3))</f>
        <v>85</v>
      </c>
      <c r="K3" s="1">
        <f>IF(MIN(C3:I3)=0,"",MIN(C3:I3))</f>
        <v>79</v>
      </c>
      <c r="L3" s="3">
        <f>IF(ISERROR(J3+K3),"",(SUM(C3:I3)-J3-K3)/5)</f>
        <v>80.599999999999994</v>
      </c>
    </row>
    <row r="4" spans="1:12" ht="39.950000000000003" customHeight="1">
      <c r="A4" s="1">
        <v>2</v>
      </c>
      <c r="B4" s="2" t="s">
        <v>13</v>
      </c>
      <c r="C4" s="2">
        <v>80</v>
      </c>
      <c r="D4" s="2">
        <v>81</v>
      </c>
      <c r="E4" s="2">
        <v>78</v>
      </c>
      <c r="F4" s="2">
        <v>78</v>
      </c>
      <c r="G4" s="2">
        <v>79</v>
      </c>
      <c r="H4" s="2">
        <v>78.5</v>
      </c>
      <c r="I4" s="2">
        <v>79.5</v>
      </c>
      <c r="J4" s="1">
        <f t="shared" ref="J4:J14" si="0">IF(MAX(C4:I4)=0,"",MAX(C4:I4))</f>
        <v>81</v>
      </c>
      <c r="K4" s="1">
        <f t="shared" ref="K4:K14" si="1">IF(MIN(C4:I4)=0,"",MIN(C4:I4))</f>
        <v>78</v>
      </c>
      <c r="L4" s="3">
        <f t="shared" ref="L4:L14" si="2">IF(ISERROR(J4+K4),"",ROUND((SUM(C4:I4)-J4-K4)/5,2))</f>
        <v>79</v>
      </c>
    </row>
    <row r="5" spans="1:12" ht="39.950000000000003" customHeight="1">
      <c r="A5" s="1">
        <v>3</v>
      </c>
      <c r="B5" s="2" t="s">
        <v>14</v>
      </c>
      <c r="C5" s="2">
        <v>76</v>
      </c>
      <c r="D5" s="2">
        <v>79</v>
      </c>
      <c r="E5" s="2">
        <v>78.5</v>
      </c>
      <c r="F5" s="2">
        <v>77</v>
      </c>
      <c r="G5" s="2">
        <v>77</v>
      </c>
      <c r="H5" s="2">
        <v>80</v>
      </c>
      <c r="I5" s="2">
        <v>80.5</v>
      </c>
      <c r="J5" s="1">
        <f t="shared" si="0"/>
        <v>80.5</v>
      </c>
      <c r="K5" s="1">
        <f t="shared" si="1"/>
        <v>76</v>
      </c>
      <c r="L5" s="3">
        <f t="shared" si="2"/>
        <v>78.3</v>
      </c>
    </row>
    <row r="6" spans="1:12" ht="39.950000000000003" customHeight="1">
      <c r="A6" s="1">
        <v>4</v>
      </c>
      <c r="B6" s="2" t="s">
        <v>15</v>
      </c>
      <c r="C6" s="2">
        <v>77.5</v>
      </c>
      <c r="D6" s="2">
        <v>80.5</v>
      </c>
      <c r="E6" s="2">
        <v>80</v>
      </c>
      <c r="F6" s="2">
        <v>78</v>
      </c>
      <c r="G6" s="2">
        <v>76</v>
      </c>
      <c r="H6" s="2">
        <v>78.5</v>
      </c>
      <c r="I6" s="2">
        <v>80</v>
      </c>
      <c r="J6" s="1">
        <f t="shared" si="0"/>
        <v>80.5</v>
      </c>
      <c r="K6" s="1">
        <f t="shared" si="1"/>
        <v>76</v>
      </c>
      <c r="L6" s="3">
        <f t="shared" si="2"/>
        <v>78.8</v>
      </c>
    </row>
    <row r="7" spans="1:12" ht="39.950000000000003" customHeight="1">
      <c r="A7" s="1">
        <v>5</v>
      </c>
      <c r="B7" s="2" t="s">
        <v>16</v>
      </c>
      <c r="C7" s="2">
        <v>83</v>
      </c>
      <c r="D7" s="2">
        <v>79.5</v>
      </c>
      <c r="E7" s="2">
        <v>82</v>
      </c>
      <c r="F7" s="2">
        <v>80</v>
      </c>
      <c r="G7" s="2">
        <v>78</v>
      </c>
      <c r="H7" s="2">
        <v>78</v>
      </c>
      <c r="I7" s="2">
        <v>76</v>
      </c>
      <c r="J7" s="1">
        <f t="shared" si="0"/>
        <v>83</v>
      </c>
      <c r="K7" s="1">
        <f t="shared" si="1"/>
        <v>76</v>
      </c>
      <c r="L7" s="3">
        <f t="shared" si="2"/>
        <v>79.5</v>
      </c>
    </row>
    <row r="8" spans="1:12" ht="39.950000000000003" customHeight="1">
      <c r="A8" s="1">
        <v>6</v>
      </c>
      <c r="B8" s="2" t="s">
        <v>17</v>
      </c>
      <c r="C8" s="2">
        <v>78</v>
      </c>
      <c r="D8" s="2">
        <v>79.5</v>
      </c>
      <c r="E8" s="2">
        <v>81</v>
      </c>
      <c r="F8" s="2">
        <v>78.5</v>
      </c>
      <c r="G8" s="2">
        <v>78.5</v>
      </c>
      <c r="H8" s="2">
        <v>78.5</v>
      </c>
      <c r="I8" s="2">
        <v>77</v>
      </c>
      <c r="J8" s="1">
        <f t="shared" si="0"/>
        <v>81</v>
      </c>
      <c r="K8" s="1">
        <f t="shared" si="1"/>
        <v>77</v>
      </c>
      <c r="L8" s="3">
        <f t="shared" si="2"/>
        <v>78.599999999999994</v>
      </c>
    </row>
    <row r="9" spans="1:12" ht="39.950000000000003" customHeight="1">
      <c r="A9" s="1">
        <v>7</v>
      </c>
      <c r="B9" s="2" t="s">
        <v>18</v>
      </c>
      <c r="C9" s="2">
        <v>77.5</v>
      </c>
      <c r="D9" s="2">
        <v>83</v>
      </c>
      <c r="E9" s="2">
        <v>83</v>
      </c>
      <c r="F9" s="2">
        <v>79</v>
      </c>
      <c r="G9" s="2">
        <v>78.8</v>
      </c>
      <c r="H9" s="2">
        <v>79.5</v>
      </c>
      <c r="I9" s="2">
        <v>78</v>
      </c>
      <c r="J9" s="1">
        <f t="shared" si="0"/>
        <v>83</v>
      </c>
      <c r="K9" s="1">
        <f t="shared" si="1"/>
        <v>77.5</v>
      </c>
      <c r="L9" s="3">
        <f t="shared" si="2"/>
        <v>79.66</v>
      </c>
    </row>
    <row r="10" spans="1:12" ht="39.950000000000003" customHeight="1">
      <c r="A10" s="1">
        <v>8</v>
      </c>
      <c r="B10" s="2" t="s">
        <v>19</v>
      </c>
      <c r="C10" s="2">
        <v>81</v>
      </c>
      <c r="D10" s="2">
        <v>85</v>
      </c>
      <c r="E10" s="2">
        <v>83.5</v>
      </c>
      <c r="F10" s="2">
        <v>84</v>
      </c>
      <c r="G10" s="2">
        <v>82</v>
      </c>
      <c r="H10" s="2">
        <v>80</v>
      </c>
      <c r="I10" s="2">
        <v>81</v>
      </c>
      <c r="J10" s="1">
        <f t="shared" si="0"/>
        <v>85</v>
      </c>
      <c r="K10" s="1">
        <f t="shared" si="1"/>
        <v>80</v>
      </c>
      <c r="L10" s="3">
        <f t="shared" si="2"/>
        <v>82.3</v>
      </c>
    </row>
    <row r="11" spans="1:12" ht="39.950000000000003" customHeight="1">
      <c r="A11" s="1">
        <v>9</v>
      </c>
      <c r="B11" s="2" t="s">
        <v>20</v>
      </c>
      <c r="C11" s="2">
        <v>80.5</v>
      </c>
      <c r="D11" s="2">
        <v>80.5</v>
      </c>
      <c r="E11" s="2">
        <v>79.5</v>
      </c>
      <c r="F11" s="2">
        <v>79</v>
      </c>
      <c r="G11" s="2">
        <v>79.5</v>
      </c>
      <c r="H11" s="2">
        <v>78</v>
      </c>
      <c r="I11" s="2">
        <v>76.5</v>
      </c>
      <c r="J11" s="1">
        <f t="shared" si="0"/>
        <v>80.5</v>
      </c>
      <c r="K11" s="1">
        <f t="shared" si="1"/>
        <v>76.5</v>
      </c>
      <c r="L11" s="3">
        <f t="shared" si="2"/>
        <v>79.3</v>
      </c>
    </row>
    <row r="12" spans="1:12" ht="39.950000000000003" customHeight="1">
      <c r="A12" s="1">
        <v>10</v>
      </c>
      <c r="B12" s="2" t="s">
        <v>24</v>
      </c>
      <c r="C12" s="2">
        <v>75</v>
      </c>
      <c r="D12" s="2">
        <v>79</v>
      </c>
      <c r="E12" s="2">
        <v>76</v>
      </c>
      <c r="F12" s="2">
        <v>72</v>
      </c>
      <c r="G12" s="2">
        <v>74</v>
      </c>
      <c r="H12" s="2">
        <v>73</v>
      </c>
      <c r="I12" s="2">
        <v>73</v>
      </c>
      <c r="J12" s="1">
        <f t="shared" si="0"/>
        <v>79</v>
      </c>
      <c r="K12" s="1">
        <f t="shared" si="1"/>
        <v>72</v>
      </c>
      <c r="L12" s="3">
        <f t="shared" si="2"/>
        <v>74.2</v>
      </c>
    </row>
    <row r="13" spans="1:12" ht="39.950000000000003" customHeight="1">
      <c r="A13" s="1">
        <v>11</v>
      </c>
      <c r="B13" s="2" t="s">
        <v>21</v>
      </c>
      <c r="C13" s="2">
        <v>81</v>
      </c>
      <c r="D13" s="2">
        <v>82</v>
      </c>
      <c r="E13" s="2">
        <v>79</v>
      </c>
      <c r="F13" s="2">
        <v>81</v>
      </c>
      <c r="G13" s="2">
        <v>84</v>
      </c>
      <c r="H13" s="2">
        <v>79.5</v>
      </c>
      <c r="I13" s="2">
        <v>80</v>
      </c>
      <c r="J13" s="1">
        <f t="shared" si="0"/>
        <v>84</v>
      </c>
      <c r="K13" s="1">
        <f t="shared" si="1"/>
        <v>79</v>
      </c>
      <c r="L13" s="3">
        <f t="shared" si="2"/>
        <v>80.7</v>
      </c>
    </row>
    <row r="14" spans="1:12" ht="39.950000000000003" customHeight="1">
      <c r="A14" s="1">
        <v>12</v>
      </c>
      <c r="B14" s="2" t="s">
        <v>22</v>
      </c>
      <c r="C14" s="2"/>
      <c r="D14" s="2"/>
      <c r="E14" s="2"/>
      <c r="F14" s="2"/>
      <c r="G14" s="2"/>
      <c r="H14" s="2"/>
      <c r="I14" s="2"/>
      <c r="J14" s="1" t="str">
        <f t="shared" si="0"/>
        <v/>
      </c>
      <c r="K14" s="1" t="str">
        <f t="shared" si="1"/>
        <v/>
      </c>
      <c r="L14" s="3" t="s">
        <v>25</v>
      </c>
    </row>
  </sheetData>
  <mergeCells count="1">
    <mergeCell ref="A1:L1"/>
  </mergeCells>
  <phoneticPr fontId="2" type="noConversion"/>
  <dataValidations count="1">
    <dataValidation type="decimal" allowBlank="1" showInputMessage="1" showErrorMessage="1" sqref="C3:I14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2019-08-24T09:35:41Z</cp:lastPrinted>
  <dcterms:created xsi:type="dcterms:W3CDTF">2019-08-23T09:28:00Z</dcterms:created>
  <dcterms:modified xsi:type="dcterms:W3CDTF">2019-08-24T09:54:17Z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